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F1582" i="2"/>
  <c r="G14" i="2"/>
  <c r="H14" i="2"/>
  <c r="I14" i="2"/>
  <c r="J14" i="2"/>
  <c r="J1582" i="2"/>
  <c r="K14" i="2"/>
  <c r="L14" i="2"/>
  <c r="M14" i="2"/>
  <c r="N14" i="2"/>
  <c r="N1582" i="2"/>
  <c r="O14" i="2"/>
  <c r="P14" i="2"/>
  <c r="Q14" i="2"/>
  <c r="R14" i="2"/>
  <c r="R1582" i="2"/>
  <c r="S14" i="2"/>
  <c r="T14" i="2"/>
  <c r="U14" i="2"/>
  <c r="V14" i="2"/>
  <c r="V1582" i="2"/>
  <c r="W14" i="2"/>
  <c r="X14" i="2"/>
  <c r="Y14" i="2"/>
  <c r="Z14" i="2"/>
  <c r="Z1582" i="2"/>
  <c r="AA14" i="2"/>
  <c r="AB14" i="2"/>
  <c r="AC14" i="2"/>
  <c r="AD14" i="2"/>
  <c r="AD1582" i="2"/>
  <c r="AE14" i="2"/>
  <c r="AF14" i="2"/>
  <c r="AG14" i="2"/>
  <c r="AH14" i="2"/>
  <c r="AH1582" i="2"/>
  <c r="AI14" i="2"/>
  <c r="AJ14" i="2"/>
  <c r="AK14" i="2"/>
  <c r="AL14" i="2"/>
  <c r="AL1582" i="2"/>
  <c r="AM14" i="2"/>
  <c r="AN14" i="2"/>
  <c r="AO14" i="2"/>
  <c r="AP14" i="2"/>
  <c r="AP1582" i="2"/>
  <c r="AQ14" i="2"/>
  <c r="AR14" i="2"/>
  <c r="AS14" i="2"/>
  <c r="AT14" i="2"/>
  <c r="AT1582" i="2"/>
  <c r="AU14" i="2"/>
  <c r="AV14" i="2"/>
  <c r="AW14" i="2"/>
  <c r="AX14" i="2"/>
  <c r="AX1582" i="2"/>
  <c r="AY14" i="2"/>
  <c r="AZ14" i="2"/>
  <c r="BA14" i="2"/>
  <c r="BB14" i="2"/>
  <c r="BB1582" i="2"/>
  <c r="BC14" i="2"/>
  <c r="BD14" i="2"/>
  <c r="BE14" i="2"/>
  <c r="BF14" i="2"/>
  <c r="BF1582" i="2"/>
  <c r="BG14" i="2"/>
  <c r="BH14" i="2"/>
  <c r="BI14" i="2"/>
  <c r="BJ14" i="2"/>
  <c r="BJ1582" i="2"/>
  <c r="BK14" i="2"/>
  <c r="BL14" i="2"/>
  <c r="BM14" i="2"/>
  <c r="BN14" i="2"/>
  <c r="BN1582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H1582" i="2"/>
  <c r="I96" i="2"/>
  <c r="J96" i="2"/>
  <c r="K96" i="2"/>
  <c r="L96" i="2"/>
  <c r="L1582" i="2"/>
  <c r="M96" i="2"/>
  <c r="N96" i="2"/>
  <c r="O96" i="2"/>
  <c r="P96" i="2"/>
  <c r="P1582" i="2"/>
  <c r="Q96" i="2"/>
  <c r="R96" i="2"/>
  <c r="S96" i="2"/>
  <c r="T96" i="2"/>
  <c r="T1582" i="2"/>
  <c r="U96" i="2"/>
  <c r="V96" i="2"/>
  <c r="W96" i="2"/>
  <c r="X96" i="2"/>
  <c r="X1582" i="2"/>
  <c r="Y96" i="2"/>
  <c r="Z96" i="2"/>
  <c r="AA96" i="2"/>
  <c r="AB96" i="2"/>
  <c r="AB1582" i="2"/>
  <c r="AC96" i="2"/>
  <c r="AD96" i="2"/>
  <c r="AE96" i="2"/>
  <c r="AF96" i="2"/>
  <c r="AF1582" i="2"/>
  <c r="AG96" i="2"/>
  <c r="AH96" i="2"/>
  <c r="AI96" i="2"/>
  <c r="AJ96" i="2"/>
  <c r="AJ1582" i="2"/>
  <c r="AK96" i="2"/>
  <c r="AL96" i="2"/>
  <c r="AM96" i="2"/>
  <c r="AN96" i="2"/>
  <c r="AN1582" i="2"/>
  <c r="AO96" i="2"/>
  <c r="AP96" i="2"/>
  <c r="AQ96" i="2"/>
  <c r="AR96" i="2"/>
  <c r="AR1582" i="2"/>
  <c r="AS96" i="2"/>
  <c r="AT96" i="2"/>
  <c r="AU96" i="2"/>
  <c r="AV96" i="2"/>
  <c r="AV1582" i="2"/>
  <c r="AW96" i="2"/>
  <c r="AX96" i="2"/>
  <c r="AY96" i="2"/>
  <c r="AZ96" i="2"/>
  <c r="AZ1582" i="2"/>
  <c r="BA96" i="2"/>
  <c r="BB96" i="2"/>
  <c r="BC96" i="2"/>
  <c r="BD96" i="2"/>
  <c r="BD1582" i="2"/>
  <c r="BE96" i="2"/>
  <c r="BF96" i="2"/>
  <c r="BG96" i="2"/>
  <c r="BH96" i="2"/>
  <c r="BH1582" i="2"/>
  <c r="BI96" i="2"/>
  <c r="BJ96" i="2"/>
  <c r="BK96" i="2"/>
  <c r="BL96" i="2"/>
  <c r="BL1582" i="2"/>
  <c r="BM96" i="2"/>
  <c r="BN96" i="2"/>
  <c r="BO96" i="2"/>
  <c r="BP96" i="2"/>
  <c r="BP1582" i="2"/>
  <c r="BQ96" i="2"/>
  <c r="E114" i="2"/>
  <c r="F114" i="2"/>
  <c r="G114" i="2"/>
  <c r="G1582" i="2"/>
  <c r="H114" i="2"/>
  <c r="I114" i="2"/>
  <c r="J114" i="2"/>
  <c r="K114" i="2"/>
  <c r="K1582" i="2"/>
  <c r="L114" i="2"/>
  <c r="M114" i="2"/>
  <c r="N114" i="2"/>
  <c r="O114" i="2"/>
  <c r="O1582" i="2"/>
  <c r="P114" i="2"/>
  <c r="Q114" i="2"/>
  <c r="R114" i="2"/>
  <c r="S114" i="2"/>
  <c r="S1582" i="2"/>
  <c r="T114" i="2"/>
  <c r="U114" i="2"/>
  <c r="V114" i="2"/>
  <c r="W114" i="2"/>
  <c r="W1582" i="2"/>
  <c r="X114" i="2"/>
  <c r="Y114" i="2"/>
  <c r="Z114" i="2"/>
  <c r="AA114" i="2"/>
  <c r="AA1582" i="2"/>
  <c r="AB114" i="2"/>
  <c r="AC114" i="2"/>
  <c r="AD114" i="2"/>
  <c r="AE114" i="2"/>
  <c r="AE1582" i="2"/>
  <c r="AF114" i="2"/>
  <c r="AG114" i="2"/>
  <c r="AH114" i="2"/>
  <c r="AI114" i="2"/>
  <c r="AI1582" i="2"/>
  <c r="AJ114" i="2"/>
  <c r="AK114" i="2"/>
  <c r="AL114" i="2"/>
  <c r="AM114" i="2"/>
  <c r="AM1582" i="2"/>
  <c r="AN114" i="2"/>
  <c r="AO114" i="2"/>
  <c r="AP114" i="2"/>
  <c r="AQ114" i="2"/>
  <c r="AQ1582" i="2"/>
  <c r="AR114" i="2"/>
  <c r="AS114" i="2"/>
  <c r="AT114" i="2"/>
  <c r="AU114" i="2"/>
  <c r="AU1582" i="2"/>
  <c r="AV114" i="2"/>
  <c r="AW114" i="2"/>
  <c r="AX114" i="2"/>
  <c r="AY114" i="2"/>
  <c r="AY1582" i="2"/>
  <c r="AZ114" i="2"/>
  <c r="BA114" i="2"/>
  <c r="BB114" i="2"/>
  <c r="BC114" i="2"/>
  <c r="BC1582" i="2"/>
  <c r="BD114" i="2"/>
  <c r="BE114" i="2"/>
  <c r="BF114" i="2"/>
  <c r="BG114" i="2"/>
  <c r="BG1582" i="2"/>
  <c r="BH114" i="2"/>
  <c r="BI114" i="2"/>
  <c r="BJ114" i="2"/>
  <c r="BK114" i="2"/>
  <c r="BK1582" i="2"/>
  <c r="BL114" i="2"/>
  <c r="BM114" i="2"/>
  <c r="BN114" i="2"/>
  <c r="BO114" i="2"/>
  <c r="BO1582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I1582" i="2"/>
  <c r="M1582" i="2"/>
  <c r="Q1582" i="2"/>
  <c r="U1582" i="2"/>
  <c r="Y1582" i="2"/>
  <c r="AC1582" i="2"/>
  <c r="AG1582" i="2"/>
  <c r="AK1582" i="2"/>
  <c r="AO1582" i="2"/>
  <c r="AS1582" i="2"/>
  <c r="AW1582" i="2"/>
  <c r="BA1582" i="2"/>
  <c r="BE1582" i="2"/>
  <c r="BI1582" i="2"/>
  <c r="BM1582" i="2"/>
  <c r="BQ1582" i="2"/>
  <c r="E14" i="1"/>
  <c r="F14" i="1"/>
  <c r="G14" i="1"/>
  <c r="H14" i="1"/>
  <c r="H1582" i="1"/>
  <c r="I14" i="1"/>
  <c r="J14" i="1"/>
  <c r="K14" i="1"/>
  <c r="L14" i="1"/>
  <c r="L1582" i="1"/>
  <c r="M14" i="1"/>
  <c r="N14" i="1"/>
  <c r="O14" i="1"/>
  <c r="P14" i="1"/>
  <c r="P1582" i="1"/>
  <c r="Q14" i="1"/>
  <c r="R14" i="1"/>
  <c r="S14" i="1"/>
  <c r="T14" i="1"/>
  <c r="T1582" i="1"/>
  <c r="U14" i="1"/>
  <c r="V14" i="1"/>
  <c r="W14" i="1"/>
  <c r="X14" i="1"/>
  <c r="X1582" i="1"/>
  <c r="Y14" i="1"/>
  <c r="Z14" i="1"/>
  <c r="AA14" i="1"/>
  <c r="AB14" i="1"/>
  <c r="AB1582" i="1"/>
  <c r="AC14" i="1"/>
  <c r="AD14" i="1"/>
  <c r="AE14" i="1"/>
  <c r="AF14" i="1"/>
  <c r="AF1582" i="1"/>
  <c r="AG14" i="1"/>
  <c r="AH14" i="1"/>
  <c r="AI14" i="1"/>
  <c r="AJ14" i="1"/>
  <c r="AJ1582" i="1"/>
  <c r="AK14" i="1"/>
  <c r="AL14" i="1"/>
  <c r="AM14" i="1"/>
  <c r="AN14" i="1"/>
  <c r="AN1582" i="1"/>
  <c r="AO14" i="1"/>
  <c r="AP14" i="1"/>
  <c r="AQ14" i="1"/>
  <c r="AR14" i="1"/>
  <c r="AR1582" i="1"/>
  <c r="AS14" i="1"/>
  <c r="AT14" i="1"/>
  <c r="AU14" i="1"/>
  <c r="AV14" i="1"/>
  <c r="AV1582" i="1"/>
  <c r="AW14" i="1"/>
  <c r="AX14" i="1"/>
  <c r="AY14" i="1"/>
  <c r="AZ14" i="1"/>
  <c r="AZ1582" i="1"/>
  <c r="BA14" i="1"/>
  <c r="BB14" i="1"/>
  <c r="BC14" i="1"/>
  <c r="BD14" i="1"/>
  <c r="BD1582" i="1"/>
  <c r="BE14" i="1"/>
  <c r="BF14" i="1"/>
  <c r="BG14" i="1"/>
  <c r="BH14" i="1"/>
  <c r="BH1582" i="1"/>
  <c r="BI14" i="1"/>
  <c r="BJ14" i="1"/>
  <c r="BK14" i="1"/>
  <c r="BL14" i="1"/>
  <c r="BL1582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F1582" i="1"/>
  <c r="G96" i="1"/>
  <c r="H96" i="1"/>
  <c r="I96" i="1"/>
  <c r="J96" i="1"/>
  <c r="J1582" i="1"/>
  <c r="K96" i="1"/>
  <c r="L96" i="1"/>
  <c r="M96" i="1"/>
  <c r="N96" i="1"/>
  <c r="N1582" i="1"/>
  <c r="O96" i="1"/>
  <c r="P96" i="1"/>
  <c r="Q96" i="1"/>
  <c r="R96" i="1"/>
  <c r="R1582" i="1"/>
  <c r="S96" i="1"/>
  <c r="T96" i="1"/>
  <c r="U96" i="1"/>
  <c r="V96" i="1"/>
  <c r="V1582" i="1"/>
  <c r="W96" i="1"/>
  <c r="X96" i="1"/>
  <c r="Y96" i="1"/>
  <c r="Z96" i="1"/>
  <c r="Z1582" i="1"/>
  <c r="AA96" i="1"/>
  <c r="AB96" i="1"/>
  <c r="AC96" i="1"/>
  <c r="AD96" i="1"/>
  <c r="AD1582" i="1"/>
  <c r="AE96" i="1"/>
  <c r="AF96" i="1"/>
  <c r="AG96" i="1"/>
  <c r="AH96" i="1"/>
  <c r="AH1582" i="1"/>
  <c r="AI96" i="1"/>
  <c r="AJ96" i="1"/>
  <c r="AK96" i="1"/>
  <c r="AL96" i="1"/>
  <c r="AL1582" i="1"/>
  <c r="AM96" i="1"/>
  <c r="AN96" i="1"/>
  <c r="AO96" i="1"/>
  <c r="AP96" i="1"/>
  <c r="AP1582" i="1"/>
  <c r="AQ96" i="1"/>
  <c r="AR96" i="1"/>
  <c r="AS96" i="1"/>
  <c r="AT96" i="1"/>
  <c r="AT1582" i="1"/>
  <c r="AU96" i="1"/>
  <c r="AV96" i="1"/>
  <c r="AW96" i="1"/>
  <c r="AX96" i="1"/>
  <c r="AX1582" i="1"/>
  <c r="AY96" i="1"/>
  <c r="AZ96" i="1"/>
  <c r="BA96" i="1"/>
  <c r="BB96" i="1"/>
  <c r="BB1582" i="1"/>
  <c r="BC96" i="1"/>
  <c r="BD96" i="1"/>
  <c r="BE96" i="1"/>
  <c r="BF96" i="1"/>
  <c r="BF1582" i="1"/>
  <c r="BG96" i="1"/>
  <c r="BH96" i="1"/>
  <c r="BI96" i="1"/>
  <c r="BJ96" i="1"/>
  <c r="BJ1582" i="1"/>
  <c r="BK96" i="1"/>
  <c r="BL96" i="1"/>
  <c r="BM96" i="1"/>
  <c r="E114" i="1"/>
  <c r="E1582" i="1"/>
  <c r="F114" i="1"/>
  <c r="G114" i="1"/>
  <c r="H114" i="1"/>
  <c r="I114" i="1"/>
  <c r="I1582" i="1"/>
  <c r="J114" i="1"/>
  <c r="K114" i="1"/>
  <c r="L114" i="1"/>
  <c r="M114" i="1"/>
  <c r="M1582" i="1"/>
  <c r="N114" i="1"/>
  <c r="O114" i="1"/>
  <c r="P114" i="1"/>
  <c r="Q114" i="1"/>
  <c r="Q1582" i="1"/>
  <c r="R114" i="1"/>
  <c r="S114" i="1"/>
  <c r="T114" i="1"/>
  <c r="U114" i="1"/>
  <c r="U1582" i="1"/>
  <c r="V114" i="1"/>
  <c r="W114" i="1"/>
  <c r="X114" i="1"/>
  <c r="Y114" i="1"/>
  <c r="Y1582" i="1"/>
  <c r="Z114" i="1"/>
  <c r="AA114" i="1"/>
  <c r="AB114" i="1"/>
  <c r="AC114" i="1"/>
  <c r="AC1582" i="1"/>
  <c r="AD114" i="1"/>
  <c r="AE114" i="1"/>
  <c r="AF114" i="1"/>
  <c r="AG114" i="1"/>
  <c r="AG1582" i="1"/>
  <c r="AH114" i="1"/>
  <c r="AI114" i="1"/>
  <c r="AJ114" i="1"/>
  <c r="AK114" i="1"/>
  <c r="AK1582" i="1"/>
  <c r="AL114" i="1"/>
  <c r="AM114" i="1"/>
  <c r="AN114" i="1"/>
  <c r="AO114" i="1"/>
  <c r="AO1582" i="1"/>
  <c r="AP114" i="1"/>
  <c r="AQ114" i="1"/>
  <c r="AR114" i="1"/>
  <c r="AS114" i="1"/>
  <c r="AS1582" i="1"/>
  <c r="AT114" i="1"/>
  <c r="AU114" i="1"/>
  <c r="AV114" i="1"/>
  <c r="AW114" i="1"/>
  <c r="AW1582" i="1"/>
  <c r="AX114" i="1"/>
  <c r="AY114" i="1"/>
  <c r="AZ114" i="1"/>
  <c r="BA114" i="1"/>
  <c r="BA1582" i="1"/>
  <c r="BB114" i="1"/>
  <c r="BC114" i="1"/>
  <c r="BD114" i="1"/>
  <c r="BE114" i="1"/>
  <c r="BE1582" i="1"/>
  <c r="BF114" i="1"/>
  <c r="BG114" i="1"/>
  <c r="BH114" i="1"/>
  <c r="BI114" i="1"/>
  <c r="BI1582" i="1"/>
  <c r="BJ114" i="1"/>
  <c r="BK114" i="1"/>
  <c r="BL114" i="1"/>
  <c r="BM114" i="1"/>
  <c r="BM1582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G1582" i="1"/>
  <c r="K1582" i="1"/>
  <c r="O1582" i="1"/>
  <c r="S1582" i="1"/>
  <c r="W1582" i="1"/>
  <c r="AA1582" i="1"/>
  <c r="AE1582" i="1"/>
  <c r="AI1582" i="1"/>
  <c r="AM1582" i="1"/>
  <c r="AQ1582" i="1"/>
  <c r="AU1582" i="1"/>
  <c r="AY1582" i="1"/>
  <c r="BC1582" i="1"/>
  <c r="BG1582" i="1"/>
  <c r="BK1582" i="1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<sst xmlns="http://schemas.openxmlformats.org/spreadsheetml/2006/main" count="6644" uniqueCount="2444">
  <si>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</si>
  <si>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</si>
  <si>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</si>
  <si>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</si>
  <si>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</si>
  <si>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</si>
  <si>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</si>
  <si>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</si>
  <si>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</si>
  <si>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</si>
  <si>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</si>
  <si>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</si>
  <si>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</si>
  <si>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</si>
  <si>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</si>
  <si>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</si>
  <si>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</si>
  <si>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</si>
  <si>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</si>
  <si>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</si>
  <si>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</si>
  <si>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</si>
  <si>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</si>
  <si>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</si>
  <si>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</si>
  <si>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</si>
  <si>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</si>
  <si>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</si>
  <si>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</si>
  <si>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</si>
  <si>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</si>
  <si>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</si>
  <si>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</si>
  <si>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</si>
  <si>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</si>
  <si>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</si>
  <si>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</si>
  <si>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</si>
  <si>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</si>
  <si>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</si>
  <si>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</si>
  <si>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</si>
  <si>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</si>
  <si>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</si>
  <si>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</si>
  <si>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</si>
  <si>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</si>
  <si>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</si>
  <si>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</si>
  <si>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</si>
  <si>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</si>
  <si>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</si>
  <si>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</si>
  <si>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</si>
  <si>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</si>
  <si>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</si>
  <si>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</si>
  <si>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</si>
  <si>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</si>
  <si>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</si>
  <si>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</si>
  <si>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</si>
  <si>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</si>
  <si>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</si>
  <si>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</si>
  <si>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</si>
  <si>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</si>
  <si>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</si>
  <si>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</si>
  <si>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</si>
  <si>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</si>
  <si>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</si>
  <si>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</si>
  <si>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</si>
  <si>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</si>
  <si>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</si>
  <si>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</si>
  <si>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</si>
  <si>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</si>
  <si>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</si>
  <si>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</si>
  <si>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</si>
  <si>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</si>
  <si>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</si>
  <si>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</si>
  <si>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</si>
  <si>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</si>
  <si>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</si>
  <si>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</si>
  <si>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</si>
  <si>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</si>
  <si>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</si>
  <si>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</si>
  <si>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</si>
  <si>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</si>
  <si>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</si>
  <si>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</si>
  <si>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</si>
  <si>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</si>
  <si>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</si>
  <si>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</si>
  <si>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</si>
  <si>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</si>
  <si>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</si>
  <si>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</si>
  <si>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</si>
  <si>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</si>
  <si>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</si>
  <si>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</si>
  <si>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</si>
  <si>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</si>
  <si>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</si>
  <si>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</si>
  <si>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</si>
  <si>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</si>
  <si>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</si>
  <si>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</si>
  <si>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</si>
  <si>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</si>
  <si>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</si>
  <si>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</si>
  <si>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</si>
  <si>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</si>
  <si>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</si>
  <si>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</si>
  <si>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</si>
  <si>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</si>
  <si>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</si>
  <si>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</si>
  <si>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</si>
  <si>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</si>
  <si>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</si>
  <si>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</si>
  <si>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</si>
  <si>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</si>
  <si>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</si>
  <si>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</si>
  <si>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</si>
  <si>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</si>
  <si>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</si>
  <si>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</si>
  <si>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</si>
  <si>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</si>
  <si>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</si>
  <si>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</si>
  <si>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</si>
  <si>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</si>
  <si>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</si>
  <si>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</si>
  <si>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</si>
  <si>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</si>
  <si>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</si>
  <si>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</si>
  <si>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</si>
  <si>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</si>
  <si>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</si>
  <si>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</si>
  <si>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</si>
  <si>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</si>
  <si>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</si>
  <si>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</si>
  <si>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</si>
  <si>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</si>
  <si>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</si>
  <si>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</si>
  <si>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</si>
  <si>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</si>
  <si>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</si>
  <si>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</si>
  <si>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</si>
  <si>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</si>
  <si>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</si>
  <si>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</si>
  <si>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</si>
  <si>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</si>
  <si>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</si>
  <si>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</si>
  <si>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</si>
  <si>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</si>
  <si>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</si>
  <si>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</si>
  <si>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</si>
  <si>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</si>
  <si>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</si>
  <si>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</si>
  <si>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</si>
  <si>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</si>
  <si>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</si>
  <si>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</si>
  <si>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</si>
  <si>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</si>
  <si>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</si>
  <si>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</si>
  <si>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</si>
  <si>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</si>
  <si>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</si>
  <si>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</si>
  <si>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</si>
  <si>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</si>
  <si>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</si>
  <si>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</si>
  <si>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</si>
  <si>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</si>
  <si>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</si>
  <si>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</si>
  <si>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</si>
  <si>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</si>
  <si>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</si>
  <si>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</si>
  <si>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</si>
  <si>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</si>
  <si>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</si>
  <si>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</si>
  <si>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</si>
  <si>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</si>
  <si>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</si>
  <si>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</si>
  <si>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</si>
  <si>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</si>
  <si>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</si>
  <si>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</si>
  <si>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</si>
  <si>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</si>
  <si>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</si>
  <si>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</si>
  <si>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</si>
  <si>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</si>
  <si>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</si>
  <si>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</si>
  <si>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</si>
  <si>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</si>
  <si>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</si>
  <si>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</si>
  <si>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</si>
  <si>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</si>
  <si>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</si>
  <si>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</si>
  <si>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</si>
  <si>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</si>
  <si>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</si>
  <si>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</si>
  <si>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</si>
  <si>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</si>
  <si>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</si>
  <si>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</si>
  <si>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</si>
  <si>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</si>
  <si>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</si>
  <si>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</si>
  <si>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</si>
  <si>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</si>
  <si>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</si>
  <si>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</si>
  <si>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</si>
  <si>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</si>
  <si>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</si>
  <si>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</si>
  <si>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</si>
  <si>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</si>
  <si>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</si>
  <si>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</si>
  <si>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</si>
  <si>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</si>
  <si>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</si>
  <si>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</si>
  <si>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</si>
  <si>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</si>
  <si>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</si>
  <si>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</si>
  <si>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</si>
  <si>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</si>
  <si>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</si>
  <si>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</si>
  <si>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</si>
  <si>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</si>
  <si>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</si>
  <si>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</si>
  <si>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</si>
  <si>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</si>
  <si>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</si>
  <si>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</si>
  <si>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</si>
  <si>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</si>
  <si>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</si>
  <si>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</si>
  <si>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</si>
  <si>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</si>
  <si>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</si>
  <si>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</si>
  <si>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</si>
  <si>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</si>
  <si>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</si>
  <si>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</si>
  <si>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</si>
  <si>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</si>
  <si>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</si>
  <si>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</si>
  <si>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</si>
  <si>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</si>
  <si>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</si>
  <si>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</si>
  <si>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</si>
  <si>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</si>
  <si>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</si>
  <si>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</si>
  <si>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</si>
  <si>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</si>
  <si>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</si>
  <si>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</si>
  <si>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</si>
  <si>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</si>
  <si>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</si>
  <si>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</si>
  <si>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</si>
  <si>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</si>
  <si>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</si>
  <si>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</si>
  <si>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</si>
  <si>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</si>
  <si>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</si>
  <si>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</si>
  <si>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</si>
  <si>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</si>
  <si>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</si>
  <si>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</si>
  <si>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</si>
  <si>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</si>
  <si>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</si>
  <si>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</si>
  <si>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</si>
  <si>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</si>
  <si>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</si>
  <si>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</si>
  <si>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</si>
  <si>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</si>
  <si>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</si>
  <si>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</si>
  <si>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</si>
  <si>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</si>
  <si>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</si>
  <si>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</si>
  <si>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</si>
  <si>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</si>
  <si>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</si>
  <si>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</si>
  <si>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</si>
  <si>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</si>
  <si>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</si>
  <si>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</si>
  <si>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</si>
  <si>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</si>
  <si>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</si>
  <si>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</si>
  <si>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</si>
  <si>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</si>
  <si>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</si>
  <si>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</si>
  <si>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</si>
  <si>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</si>
  <si>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</si>
  <si>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</si>
  <si>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</si>
  <si>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</si>
  <si>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</si>
  <si>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</si>
  <si>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</si>
  <si>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</si>
  <si>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</si>
  <si>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</si>
  <si>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</si>
  <si>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</si>
  <si>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</si>
  <si>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</si>
  <si>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</si>
  <si>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</si>
  <si>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</si>
  <si>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</si>
  <si>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</si>
  <si>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</si>
  <si>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</si>
  <si>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</si>
  <si>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</si>
  <si>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</si>
  <si>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</si>
  <si>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</si>
  <si>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</si>
  <si>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</si>
  <si>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</si>
  <si>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</si>
  <si>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</si>
  <si>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</si>
  <si>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</si>
  <si>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</si>
  <si>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</si>
  <si>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</si>
  <si>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</si>
  <si>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</si>
  <si>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</si>
  <si>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</si>
  <si>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</si>
  <si>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</si>
  <si>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</si>
  <si>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</si>
  <si>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</si>
  <si>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</si>
  <si>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</si>
  <si>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</si>
  <si>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</si>
  <si>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</si>
  <si>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</si>
  <si>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</si>
  <si>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</si>
  <si>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</si>
  <si>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</si>
  <si>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</si>
  <si>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</si>
  <si>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</si>
  <si>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</si>
  <si>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</si>
  <si>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</si>
  <si>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</si>
  <si>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</si>
  <si>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</si>
  <si>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</si>
  <si>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</si>
  <si>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</si>
  <si>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</si>
  <si>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</si>
  <si>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</si>
  <si>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</si>
  <si>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</si>
  <si>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</si>
  <si>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</si>
  <si>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</si>
  <si>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</si>
  <si>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</si>
  <si>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</si>
  <si>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</si>
  <si>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</si>
  <si>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</si>
  <si>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</si>
  <si>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</si>
  <si>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</si>
  <si>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</si>
  <si>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</si>
  <si>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</si>
  <si>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</si>
  <si>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</si>
  <si>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</si>
  <si>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</si>
  <si>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</si>
  <si>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</si>
  <si>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</si>
  <si>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</si>
  <si>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</si>
  <si>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</si>
  <si>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</si>
  <si>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</si>
  <si>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</si>
  <si>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</si>
  <si>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</si>
  <si>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</si>
  <si>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</si>
  <si>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</si>
  <si>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</si>
  <si>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</si>
  <si>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</si>
  <si>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</si>
  <si>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</si>
  <si>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</si>
  <si>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</si>
  <si>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</si>
  <si>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</si>
  <si>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</si>
  <si>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</si>
  <si>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</si>
  <si>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</si>
  <si>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</si>
  <si>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</si>
  <si>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</si>
  <si>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</si>
  <si>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</si>
  <si>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</si>
  <si>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</si>
  <si>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</si>
  <si>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</si>
  <si>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</si>
  <si>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</si>
  <si>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</si>
  <si>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</si>
  <si>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</si>
  <si>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</si>
  <si>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</si>
  <si>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</si>
  <si>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</si>
  <si>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</si>
  <si>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</si>
  <si>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</si>
  <si>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</si>
  <si>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</si>
  <si>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</si>
  <si>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</si>
  <si>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</si>
  <si>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</si>
  <si>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</si>
  <si>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</si>
  <si>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</si>
  <si>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</si>
  <si>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</si>
  <si>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</si>
  <si>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</si>
  <si>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</si>
  <si>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</si>
  <si>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</si>
  <si>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</si>
  <si>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</si>
  <si>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</si>
  <si>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</si>
  <si>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</si>
  <si>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</si>
  <si>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</si>
  <si>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</si>
  <si>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</si>
  <si>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</si>
  <si>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</si>
  <si>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</si>
  <si>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</si>
  <si>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</si>
  <si>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</si>
  <si>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</si>
  <si>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</si>
  <si>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</si>
  <si>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</si>
  <si>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</si>
  <si>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</si>
  <si>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</si>
  <si>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</si>
  <si>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</si>
  <si>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</si>
  <si>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</si>
  <si>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</si>
  <si>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</si>
  <si>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</si>
  <si>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</si>
  <si>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</si>
  <si>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</si>
  <si>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</si>
  <si>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</si>
  <si>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</si>
  <si>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</si>
  <si>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</si>
  <si>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</si>
  <si>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</si>
  <si>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</si>
  <si>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</si>
  <si>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</si>
  <si>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</si>
  <si>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</si>
  <si>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</si>
  <si>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</si>
  <si>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</si>
  <si>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</si>
  <si>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</si>
  <si>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</si>
  <si>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</si>
  <si>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</si>
  <si>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</si>
  <si>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</si>
  <si>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</si>
  <si>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</si>
  <si>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</si>
  <si>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</si>
  <si>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</si>
  <si>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</si>
  <si>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</si>
  <si>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</si>
  <si>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</si>
  <si>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</si>
  <si>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</si>
  <si>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</si>
  <si>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</si>
  <si>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</si>
  <si>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</si>
  <si>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</si>
  <si>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</si>
  <si>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</si>
  <si>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</si>
  <si>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</si>
  <si>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</si>
  <si>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</si>
  <si>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</si>
  <si>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</si>
  <si>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</si>
  <si>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</si>
  <si>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</si>
  <si>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</si>
  <si>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</si>
  <si>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</si>
  <si>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</si>
  <si>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</si>
  <si>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</si>
  <si>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</si>
  <si>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</si>
  <si>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</si>
  <si>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</si>
  <si>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</si>
  <si>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</si>
  <si>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</si>
  <si>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</si>
  <si>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</si>
  <si>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</si>
  <si>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</si>
  <si>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</si>
  <si>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</si>
  <si>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</si>
  <si>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</si>
  <si>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</si>
  <si>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</si>
  <si>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</si>
  <si>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</si>
  <si>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</si>
  <si>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</si>
  <si>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</si>
  <si>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</si>
  <si>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</si>
  <si>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</si>
  <si>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</si>
  <si>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</si>
  <si>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</si>
  <si>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</si>
  <si>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</si>
  <si>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</si>
  <si>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</si>
  <si>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</si>
  <si>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</si>
  <si>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</si>
  <si>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</si>
  <si>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</si>
  <si>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</si>
  <si>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</si>
  <si>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</si>
  <si>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</si>
  <si>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</si>
  <si>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</si>
  <si>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</si>
  <si>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</si>
  <si>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</si>
  <si>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</si>
  <si>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</si>
  <si>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</si>
  <si>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</si>
  <si>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</si>
  <si>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</si>
  <si>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</si>
  <si>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</si>
  <si>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</si>
  <si>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</si>
  <si>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</si>
  <si>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</si>
  <si>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</si>
  <si>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</si>
  <si>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</si>
  <si>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</si>
  <si>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</si>
  <si>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</si>
  <si>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</si>
  <si>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</si>
  <si>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</si>
  <si>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</si>
  <si>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</si>
  <si>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</si>
  <si>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</si>
  <si>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</si>
  <si>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</si>
  <si>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</si>
  <si>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</si>
  <si>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</si>
  <si>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</si>
  <si>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</si>
  <si>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</si>
  <si>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</si>
  <si>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</si>
  <si>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</si>
  <si>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</si>
  <si>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</si>
  <si>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</si>
  <si>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</si>
  <si>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</si>
  <si>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</si>
  <si>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</si>
  <si>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</si>
  <si>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</si>
  <si>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</si>
  <si>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</si>
  <si>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</si>
  <si>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</si>
  <si>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</si>
  <si>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</si>
  <si>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</si>
  <si>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</si>
  <si>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</si>
  <si>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</si>
  <si>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</si>
  <si>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</si>
  <si>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</si>
  <si>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</si>
  <si>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</si>
  <si>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</si>
  <si>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</si>
  <si>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</si>
  <si>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</si>
  <si>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</si>
  <si>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</si>
  <si>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</si>
  <si>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</si>
  <si>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</si>
  <si>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</si>
  <si>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</si>
  <si>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</si>
  <si>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</si>
  <si>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</si>
  <si>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</si>
  <si>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</si>
  <si>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</si>
  <si>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</si>
  <si>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</si>
  <si>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</si>
  <si>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</si>
  <si>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</si>
  <si>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</si>
  <si>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</si>
  <si>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</si>
  <si>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</si>
  <si>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</si>
  <si>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</si>
  <si>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</si>
  <si>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</si>
  <si>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</si>
  <si>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</si>
  <si>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</si>
  <si>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</si>
  <si>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</si>
  <si>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</si>
  <si>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</si>
  <si>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</si>
  <si>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</si>
  <si>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</si>
  <si>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</si>
  <si>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</si>
  <si>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</si>
  <si>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</si>
  <si>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</si>
  <si>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</si>
  <si>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</si>
  <si>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</si>
  <si>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</si>
  <si>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</si>
  <si>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</si>
  <si>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</si>
  <si>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</si>
  <si>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</si>
  <si>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</si>
  <si>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</si>
  <si>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</si>
  <si>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</si>
  <si>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</si>
  <si>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</si>
  <si>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</si>
  <si>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</si>
  <si>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</si>
  <si>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</si>
  <si>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</si>
  <si>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</si>
  <si>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</si>
  <si>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</si>
  <si>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</si>
  <si>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</si>
  <si>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</si>
  <si>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</si>
  <si>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</si>
  <si>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</si>
  <si>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</si>
  <si>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</si>
  <si>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</si>
  <si>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</si>
  <si>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</si>
  <si>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</si>
  <si>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</si>
  <si>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</si>
  <si>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</si>
  <si>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</si>
  <si>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</si>
  <si>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</si>
  <si>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</si>
  <si>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</si>
  <si>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</si>
  <si>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</si>
  <si>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</si>
  <si>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</si>
  <si>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</si>
  <si>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</si>
  <si>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</si>
  <si>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</si>
  <si>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</si>
  <si>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</si>
  <si>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</si>
  <si>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</si>
  <si>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</si>
  <si>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</si>
  <si>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</si>
  <si>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</si>
  <si>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</si>
  <si>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</si>
  <si>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</si>
  <si>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</si>
  <si>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</si>
  <si>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</si>
  <si>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</si>
  <si>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</si>
  <si>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</si>
  <si>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</si>
  <si>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</si>
  <si>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</si>
  <si>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</si>
  <si>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</si>
  <si>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</si>
  <si>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</si>
  <si>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</si>
  <si>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</si>
  <si>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</si>
  <si>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</si>
  <si>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</si>
  <si>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</si>
  <si>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</si>
  <si>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</si>
  <si>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</si>
  <si>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</si>
  <si>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</si>
  <si>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</si>
  <si>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</si>
  <si>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</si>
  <si>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</si>
  <si>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</si>
  <si>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</si>
  <si>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</si>
  <si>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</si>
  <si>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</si>
  <si>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</si>
  <si>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</si>
  <si>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</si>
  <si>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</si>
  <si>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</si>
  <si>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</si>
  <si>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</si>
  <si>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</si>
  <si>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</si>
  <si>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</si>
  <si>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</si>
  <si>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</si>
  <si>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</si>
  <si>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</si>
  <si>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</si>
  <si>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</si>
  <si>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</si>
  <si>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</si>
  <si>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</si>
  <si>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</si>
  <si>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</si>
  <si>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</si>
  <si>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</si>
  <si>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</si>
  <si>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</si>
  <si>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</si>
  <si>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</si>
  <si>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</si>
  <si>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</si>
  <si>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</si>
  <si>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</si>
  <si>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</si>
  <si>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</si>
  <si>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</si>
  <si>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</si>
  <si>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</si>
  <si>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</si>
  <si>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</si>
  <si>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</si>
  <si>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</si>
  <si>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</si>
  <si>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</si>
  <si>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</si>
  <si>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</si>
  <si>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</si>
  <si>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</si>
  <si>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</si>
  <si>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</si>
  <si>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</si>
  <si>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</si>
  <si>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</si>
  <si>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</si>
  <si>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</si>
  <si>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</si>
  <si>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</si>
  <si>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</si>
  <si>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</si>
  <si>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</si>
  <si>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</si>
  <si>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</si>
  <si>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</si>
  <si>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</si>
  <si>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</si>
  <si>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</si>
  <si>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</si>
  <si>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</si>
  <si>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</si>
  <si>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</si>
  <si>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</si>
  <si>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</si>
  <si>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</si>
  <si>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</si>
  <si>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</si>
  <si>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</si>
  <si>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</si>
  <si>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</si>
  <si>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</si>
  <si>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</si>
  <si>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</si>
  <si>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</si>
  <si>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</si>
  <si>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</si>
  <si>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</si>
  <si>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</si>
  <si>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</si>
  <si>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</si>
  <si>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</si>
  <si>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</si>
  <si>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</si>
  <si>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</si>
  <si>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</si>
  <si>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</si>
  <si>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</si>
  <si>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</si>
  <si>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</si>
  <si>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</si>
  <si>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</si>
  <si>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</si>
  <si>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</si>
  <si>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</si>
  <si>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</si>
  <si>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</si>
  <si>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</si>
  <si>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</si>
  <si>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</si>
  <si>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</si>
  <si>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</si>
  <si>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</si>
  <si>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</si>
  <si>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</si>
  <si>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</si>
  <si>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</si>
  <si>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</si>
  <si>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</si>
  <si>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</si>
  <si>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</si>
  <si>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</si>
  <si>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</si>
  <si>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</si>
  <si>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</si>
  <si>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</si>
  <si>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</si>
  <si>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</si>
  <si>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</si>
  <si>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</si>
  <si>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</si>
  <si>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</si>
  <si>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</si>
  <si>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</si>
  <si>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</si>
  <si>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</si>
  <si>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</si>
  <si>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</si>
  <si>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</si>
  <si>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</si>
  <si>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</si>
  <si>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</si>
  <si>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</si>
  <si>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</si>
  <si>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</si>
  <si>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</si>
  <si>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</si>
  <si>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</si>
  <si>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</si>
  <si>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</si>
  <si>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</si>
  <si>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</si>
  <si>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</si>
  <si>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</si>
  <si>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</si>
  <si>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</si>
  <si>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</si>
  <si>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</si>
  <si>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</si>
  <si>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</si>
  <si>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</si>
  <si>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</si>
  <si>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</si>
  <si>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</si>
  <si>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</si>
  <si>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</si>
  <si>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</si>
  <si>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</si>
  <si>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</si>
  <si>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</si>
  <si>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</si>
  <si>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</si>
  <si>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</si>
  <si>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</si>
  <si>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</si>
  <si>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</si>
  <si>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</si>
  <si>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</si>
  <si>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</si>
  <si>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</si>
  <si>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</si>
  <si>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</si>
  <si>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</si>
  <si>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</si>
  <si>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</si>
  <si>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</si>
  <si>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</si>
  <si>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</si>
  <si>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</si>
  <si>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</si>
  <si>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</si>
  <si>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</si>
  <si>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</si>
  <si>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</si>
  <si>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</si>
  <si>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</si>
  <si>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</si>
  <si>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</si>
  <si>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</si>
  <si>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</si>
  <si>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</si>
  <si>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</si>
  <si>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</si>
  <si>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</si>
  <si>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</si>
  <si>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</si>
  <si>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</si>
  <si>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</si>
  <si>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</si>
  <si>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</si>
  <si>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</si>
  <si>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</si>
  <si>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</si>
  <si>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</si>
  <si>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</si>
  <si>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</si>
  <si>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</si>
  <si>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</si>
  <si>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</si>
  <si>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</si>
  <si>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</si>
  <si>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</si>
  <si>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</si>
  <si>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</si>
  <si>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</si>
  <si>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</si>
  <si>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</si>
  <si>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</si>
  <si>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</si>
  <si>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</si>
  <si>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</si>
  <si>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</si>
  <si>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</si>
  <si>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</si>
  <si>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</si>
  <si>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</si>
  <si>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</si>
  <si>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</si>
  <si>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</si>
  <si>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</si>
  <si>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</si>
  <si>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</si>
  <si>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</si>
  <si>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</si>
  <si>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</si>
  <si>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</si>
  <si>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</si>
  <si>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</si>
  <si>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</si>
  <si>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</si>
  <si>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</si>
  <si>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</si>
  <si>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</si>
  <si>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</si>
  <si>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</si>
  <si>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</si>
  <si>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</si>
  <si>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</si>
  <si>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</si>
  <si>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</si>
  <si>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</si>
  <si>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</si>
  <si>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</si>
  <si>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</si>
  <si>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</si>
  <si>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</si>
  <si>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</si>
  <si>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</si>
  <si>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</si>
  <si>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</si>
  <si>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</si>
  <si>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</si>
  <si>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</si>
  <si>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</si>
  <si>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</si>
  <si>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</si>
  <si>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</si>
  <si>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</si>
  <si>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</si>
  <si>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</si>
  <si>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</si>
  <si>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</si>
  <si>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</si>
  <si>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</si>
  <si>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</si>
  <si>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</si>
  <si>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</si>
  <si>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</si>
  <si>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</si>
  <si>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</si>
  <si>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</si>
  <si>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</si>
  <si>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</si>
  <si>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</si>
  <si>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</si>
  <si>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</si>
  <si>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</si>
  <si>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</si>
  <si>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</si>
  <si>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</si>
  <si>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</si>
  <si>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</si>
  <si>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</si>
  <si>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</si>
  <si>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</si>
  <si>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</si>
  <si>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</si>
  <si>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</si>
  <si>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</si>
  <si>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</si>
  <si>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</si>
  <si>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</si>
  <si>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</si>
  <si>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</si>
  <si>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</si>
  <si>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</si>
  <si>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</si>
  <si>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</si>
  <si>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</si>
  <si>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</si>
  <si>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</si>
  <si>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</si>
  <si>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</si>
  <si>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</si>
  <si>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</si>
  <si>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</si>
  <si>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</si>
  <si>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</si>
  <si>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</si>
  <si>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</si>
  <si>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</si>
  <si>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</si>
  <si>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</si>
  <si>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</si>
  <si>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</si>
  <si>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</si>
  <si>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</si>
  <si>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</si>
  <si>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</si>
  <si>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</si>
  <si>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</si>
  <si>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</si>
  <si>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</si>
  <si>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</si>
  <si>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</si>
  <si>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</si>
  <si>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</si>
  <si>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</si>
  <si>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</si>
  <si>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</si>
  <si>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</si>
  <si>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</si>
  <si>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</si>
  <si>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</si>
  <si>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</si>
  <si>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</si>
  <si>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</si>
  <si>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</si>
  <si>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</si>
  <si>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</si>
  <si>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</si>
  <si>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</si>
  <si>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</si>
  <si>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</si>
  <si>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</si>
  <si>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</si>
  <si>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</si>
  <si>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</si>
  <si>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</si>
  <si>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</si>
  <si>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</si>
  <si>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</si>
  <si>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</si>
  <si>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</si>
  <si>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</si>
  <si>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</si>
  <si>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</si>
  <si>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</si>
  <si>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</si>
  <si>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</si>
  <si>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</si>
  <si>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</si>
  <si>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</si>
  <si>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</si>
  <si>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</si>
  <si>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</si>
  <si>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</si>
  <si>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</si>
  <si>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</si>
  <si>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</si>
  <si>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</si>
  <si>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</si>
  <si>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</si>
  <si>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</si>
  <si>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</si>
  <si>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</si>
  <si>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</si>
  <si>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</si>
  <si>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</si>
  <si>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</si>
  <si>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</si>
  <si>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</si>
  <si>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</si>
  <si>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</si>
  <si>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</si>
  <si>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</si>
  <si>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</si>
  <si>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</si>
  <si>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</si>
  <si>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</si>
  <si>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</si>
  <si>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</si>
  <si>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</si>
  <si>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</si>
  <si>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</si>
  <si>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</si>
  <si>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</si>
  <si>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</si>
  <si>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</si>
  <si>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</si>
  <si>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</si>
  <si>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</si>
  <si>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</si>
  <si>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</si>
  <si>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</si>
  <si>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</si>
  <si>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</si>
  <si>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</si>
  <si>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</si>
  <si>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</si>
  <si>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</si>
  <si>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</si>
  <si>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</si>
  <si>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</si>
  <si>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</si>
  <si>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</si>
  <si>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</si>
  <si>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</si>
  <si>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</si>
  <si>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</si>
  <si>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</si>
  <si>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</si>
  <si>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</si>
  <si>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</si>
  <si>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</si>
  <si>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</si>
  <si>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</si>
  <si>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</si>
  <si>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</si>
  <si>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</si>
  <si>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</si>
  <si>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</si>
  <si>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</si>
  <si>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</si>
  <si>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</si>
  <si>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</si>
  <si>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</si>
  <si>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</si>
  <si>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</si>
  <si>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</si>
  <si>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</si>
  <si>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</si>
  <si>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</si>
  <si>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</si>
  <si>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</si>
  <si>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</si>
  <si>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</si>
  <si>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</si>
  <si>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</si>
  <si>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</si>
  <si>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</si>
  <si>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</si>
  <si>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</si>
  <si>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</si>
  <si>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</si>
  <si>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</si>
  <si>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</si>
  <si>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</si>
  <si>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</si>
  <si>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</si>
  <si>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</si>
  <si>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</si>
  <si>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</si>
  <si>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</si>
  <si>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</si>
  <si>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</si>
  <si>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</si>
  <si>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</si>
  <si>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</si>
  <si>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</si>
  <si>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</si>
  <si>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</si>
  <si>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</si>
  <si>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</si>
  <si>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</si>
  <si>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</si>
  <si>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</si>
  <si>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</si>
  <si>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</si>
  <si>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</si>
  <si>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</si>
  <si>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</si>
  <si>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</si>
  <si>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</si>
  <si>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</si>
  <si>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</si>
  <si>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</si>
  <si>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</si>
  <si>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</si>
  <si>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</si>
  <si>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</si>
  <si>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</si>
  <si>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</si>
  <si>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</si>
  <si>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</si>
  <si>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</si>
  <si>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</si>
  <si>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</si>
  <si>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</si>
  <si>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</si>
  <si>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</si>
  <si>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</si>
  <si>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</si>
  <si>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</si>
  <si>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</si>
  <si>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</si>
  <si>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</si>
  <si>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</si>
  <si>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</si>
  <si>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</si>
  <si>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</si>
  <si>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</si>
  <si>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</si>
  <si>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</si>
  <si>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</si>
  <si>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</si>
  <si>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</si>
  <si>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</si>
  <si>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</si>
  <si>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</si>
  <si>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</si>
  <si>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</si>
  <si>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</si>
  <si>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</si>
  <si>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</si>
  <si>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</si>
  <si>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</si>
  <si>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</si>
  <si>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</si>
  <si>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</si>
  <si>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</si>
  <si>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</si>
  <si>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</si>
  <si>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</si>
  <si>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</si>
  <si>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</si>
  <si>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</si>
  <si>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</si>
  <si>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</si>
  <si>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</si>
  <si>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</si>
  <si>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</si>
  <si>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</si>
  <si>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</si>
  <si>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</si>
  <si>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</si>
  <si>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</si>
  <si>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</si>
  <si>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</si>
  <si>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</si>
  <si>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</si>
  <si>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</si>
  <si>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</si>
  <si>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</si>
  <si>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</si>
  <si>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</si>
  <si>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</si>
  <si>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</si>
  <si>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</si>
  <si>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</si>
  <si>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</si>
  <si>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</si>
  <si>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</si>
  <si>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</si>
  <si>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</si>
  <si>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</si>
  <si>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</si>
  <si>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</si>
  <si>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</si>
  <si>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</si>
  <si>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</si>
  <si>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</si>
  <si>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</si>
  <si>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</si>
  <si>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</si>
  <si>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</si>
  <si>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</si>
  <si>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</si>
  <si>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</si>
  <si>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</si>
  <si>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</si>
  <si>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</si>
  <si>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</si>
  <si>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</si>
  <si>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</si>
  <si>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</si>
  <si>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</si>
  <si>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</si>
  <si>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</si>
  <si>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</si>
  <si>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</si>
  <si>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</si>
  <si>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</si>
  <si>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</si>
  <si>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</si>
  <si>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</si>
  <si>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</si>
  <si>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</si>
  <si>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</si>
  <si>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</si>
  <si>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</si>
  <si>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</si>
  <si>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</si>
  <si>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</si>
  <si>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</si>
  <si>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</si>
  <si>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</si>
  <si>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</si>
  <si>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</si>
  <si>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</si>
  <si>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</si>
  <si>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</si>
  <si>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</si>
  <si>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</si>
  <si>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</si>
  <si>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</si>
  <si>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</si>
  <si>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</si>
  <si>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</si>
  <si>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</si>
  <si>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</si>
  <si>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</si>
  <si>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</si>
  <si>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</si>
  <si>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</si>
  <si>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</si>
  <si>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</si>
  <si>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</si>
  <si>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</si>
  <si>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</si>
  <si>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</si>
  <si>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</si>
  <si>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</si>
  <si>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</si>
  <si>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</si>
  <si>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</si>
  <si>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</si>
  <si>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</si>
  <si>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</si>
  <si>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</si>
  <si>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</si>
  <si>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</si>
  <si>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</si>
  <si>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</si>
  <si>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</si>
  <si>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</si>
  <si>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</si>
  <si>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</si>
  <si>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</si>
  <si>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</si>
  <si>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</si>
  <si>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</si>
  <si>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</si>
  <si>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</si>
  <si>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</si>
  <si>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</si>
  <si>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</si>
  <si>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</si>
  <si>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</si>
  <si>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</si>
  <si>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</si>
  <si>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</si>
  <si>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</si>
  <si>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</si>
  <si>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</si>
  <si>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</si>
  <si>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</si>
  <si>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</si>
  <si>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</si>
  <si>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</si>
  <si>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</si>
  <si>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</si>
  <si>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</si>
  <si>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</si>
  <si>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</si>
  <si>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</si>
  <si>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</si>
  <si>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</si>
  <si>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</si>
  <si>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</si>
  <si>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</si>
  <si>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</si>
  <si>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</si>
  <si>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</si>
  <si>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</si>
  <si>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</si>
  <si>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</si>
  <si>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</si>
  <si>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</si>
  <si>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</si>
  <si>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</si>
  <si>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</si>
  <si>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</si>
  <si>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</si>
  <si>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</si>
  <si>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</si>
  <si>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</si>
  <si>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</si>
  <si>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</si>
  <si>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</si>
  <si>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</si>
  <si>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</si>
  <si>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</si>
  <si>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</si>
  <si>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</si>
  <si>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</si>
  <si>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</si>
  <si>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</si>
  <si>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</si>
  <si>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</si>
  <si>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</si>
  <si>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</si>
  <si>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</si>
  <si>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</si>
  <si>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</si>
  <si>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</si>
  <si>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</si>
  <si>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</si>
  <si>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</si>
  <si>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</si>
  <si>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</si>
  <si>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</si>
  <si>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</si>
  <si>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</si>
  <si>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</si>
  <si>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</si>
  <si>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</si>
  <si>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</si>
  <si>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</si>
  <si>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</si>
  <si>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</si>
  <si>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</si>
  <si>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</si>
  <si>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</si>
  <si>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</si>
  <si>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</si>
  <si>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</si>
  <si>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</si>
  <si>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</si>
  <si>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</si>
  <si>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</si>
  <si>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</si>
  <si>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</si>
  <si>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</si>
  <si>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</si>
  <si>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</si>
  <si>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</si>
  <si>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</si>
  <si>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</si>
  <si>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</si>
  <si>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</si>
  <si>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</si>
  <si>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</si>
  <si>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</si>
  <si>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</si>
  <si>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</si>
  <si>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</si>
  <si>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</si>
  <si>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</si>
  <si>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</si>
  <si>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</si>
  <si>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</si>
  <si>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</si>
  <si>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</si>
  <si>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</si>
  <si>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</si>
  <si>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</si>
  <si>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</si>
  <si>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</si>
  <si>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</si>
  <si>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</si>
  <si>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</si>
  <si>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</si>
  <si>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</si>
  <si>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</si>
  <si>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</si>
  <si>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</si>
  <si>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</si>
  <si>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</si>
  <si>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</si>
  <si>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</si>
  <si>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</si>
  <si>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</si>
  <si>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</si>
  <si>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</si>
  <si>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</si>
  <si>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</si>
  <si>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</si>
  <si>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</si>
  <si>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</si>
  <si>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</si>
  <si>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</si>
  <si>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</si>
  <si>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</si>
  <si>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</si>
  <si>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</si>
  <si>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</si>
  <si>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</si>
  <si>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</si>
  <si>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</si>
  <si>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</si>
  <si>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</si>
  <si>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</si>
  <si>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</si>
  <si>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</si>
  <si>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</si>
  <si>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</si>
  <si>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</si>
  <si>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</si>
  <si>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</si>
  <si>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</si>
  <si>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</si>
  <si>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</si>
  <si>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</si>
  <si>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</si>
  <si>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</si>
  <si>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</si>
  <si>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</si>
  <si>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</si>
  <si>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</si>
  <si>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</si>
  <si>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</si>
  <si>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</si>
  <si>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</si>
  <si>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</si>
  <si>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</si>
  <si>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</si>
  <si>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</si>
  <si>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</si>
  <si>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</si>
  <si>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</si>
  <si>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</si>
  <si>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</si>
  <si>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</si>
  <si>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</si>
  <si>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</si>
  <si>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</si>
  <si>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</si>
  <si>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</si>
  <si>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</si>
  <si>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</si>
  <si>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</si>
  <si>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</si>
  <si>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</si>
  <si>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</si>
  <si>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</si>
  <si>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</si>
  <si>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</si>
  <si>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</si>
  <si>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</si>
  <si>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</si>
  <si>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</si>
  <si>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</si>
  <si>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</si>
  <si>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</si>
  <si>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</si>
  <si>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</si>
  <si>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</si>
  <si>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</si>
  <si>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</si>
  <si>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</si>
  <si>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</si>
  <si>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</si>
  <si>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</si>
  <si>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</si>
  <si>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</si>
  <si>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</si>
  <si>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</si>
  <si>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</si>
  <si>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</si>
  <si>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</si>
  <si>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</si>
  <si>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</si>
  <si>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</si>
  <si>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</si>
  <si>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</si>
  <si>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</si>
  <si>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</si>
  <si>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</si>
  <si>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</si>
  <si>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</si>
  <si>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</si>
  <si>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</si>
  <si>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</si>
  <si>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</si>
  <si>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</si>
  <si>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</si>
  <si>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</si>
  <si>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</si>
  <si>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</si>
  <si>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</si>
  <si>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</si>
  <si>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</si>
  <si>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</si>
  <si>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</si>
  <si>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</si>
  <si>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</si>
  <si>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</si>
  <si>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</si>
  <si>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</si>
  <si>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</si>
  <si>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</si>
  <si>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</si>
  <si>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</si>
  <si>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</si>
  <si>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</si>
  <si>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</si>
  <si>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</si>
  <si>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</si>
  <si>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</si>
  <si>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</si>
  <si>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</si>
  <si>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</si>
  <si>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</si>
  <si>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</si>
  <si>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</si>
  <si>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</si>
  <si>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</si>
  <si>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</si>
  <si>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</si>
  <si>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</si>
  <si>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</si>
  <si>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</si>
  <si>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</si>
  <si>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</si>
  <si>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</si>
  <si>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</si>
  <si>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</si>
  <si>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</si>
  <si>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</si>
  <si>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</si>
  <si>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</si>
  <si>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</si>
  <si>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</si>
  <si>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</si>
  <si>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</si>
  <si>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</si>
  <si>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</si>
  <si>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</si>
  <si>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</si>
  <si>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</si>
  <si>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</si>
  <si>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</si>
  <si>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</si>
  <si>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</si>
  <si>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</si>
  <si>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</si>
  <si>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</si>
  <si>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</si>
  <si>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</si>
  <si>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</si>
  <si>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</si>
  <si>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</si>
  <si>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</si>
  <si>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</si>
  <si>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</si>
  <si>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</si>
  <si>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</si>
  <si>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</si>
  <si>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</si>
  <si>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</si>
  <si>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</si>
  <si>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</si>
  <si>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</si>
  <si>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</si>
  <si>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</si>
  <si>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</si>
  <si>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</si>
  <si>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</si>
  <si>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</si>
  <si>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</si>
  <si>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</si>
  <si>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</si>
  <si>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</si>
  <si>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</si>
  <si>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</si>
  <si>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</si>
  <si>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</si>
  <si>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</si>
  <si>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</si>
  <si>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</si>
  <si>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</si>
  <si>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</si>
  <si>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</si>
  <si>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</si>
  <si>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</si>
  <si>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</si>
  <si>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</si>
  <si>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</si>
  <si>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</si>
  <si>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</si>
  <si>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</si>
  <si>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</si>
  <si>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</si>
  <si>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</si>
  <si>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</si>
  <si>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</si>
  <si>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</si>
  <si>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</si>
  <si>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</si>
  <si>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</si>
  <si>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</si>
  <si>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</si>
  <si>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</si>
  <si>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</si>
  <si>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</si>
  <si>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</si>
  <si>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</si>
  <si>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</si>
  <si>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</si>
  <si>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</si>
  <si>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</si>
  <si>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</si>
  <si>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</si>
  <si>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</si>
  <si>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</si>
  <si>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</si>
  <si>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</si>
  <si>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</si>
  <si>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</si>
  <si>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</si>
  <si>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</si>
  <si>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</si>
  <si>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</si>
  <si>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</si>
  <si>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</si>
  <si>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</si>
  <si>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</si>
  <si>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</si>
  <si>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</si>
  <si>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</si>
  <si>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</si>
  <si>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</si>
  <si>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</si>
  <si>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</si>
  <si>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</si>
  <si>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</si>
  <si>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</si>
  <si>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</si>
  <si>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</si>
  <si>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</si>
  <si>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</si>
  <si>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</si>
  <si>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</si>
  <si>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</si>
  <si>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</si>
  <si>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</si>
  <si>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</si>
  <si>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</si>
  <si>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</si>
  <si>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</si>
  <si>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</si>
  <si>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</si>
  <si>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</si>
  <si>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</si>
  <si>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</si>
  <si>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</si>
  <si>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</si>
  <si>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</si>
  <si>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</si>
  <si>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</si>
  <si>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</si>
  <si>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</si>
  <si>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</si>
  <si>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</si>
  <si>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</si>
  <si>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</si>
  <si>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</si>
  <si>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</si>
  <si>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</si>
  <si>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</si>
  <si>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</si>
  <si>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</si>
  <si>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</si>
  <si>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</si>
  <si>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</si>
  <si>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</si>
  <si>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</si>
  <si>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</si>
  <si>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</si>
  <si>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</si>
  <si>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</si>
  <si>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</si>
  <si>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</si>
  <si>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</si>
  <si>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</si>
  <si>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</si>
  <si>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</si>
  <si>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</si>
  <si>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</si>
  <si>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</si>
  <si>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</si>
  <si>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</si>
  <si>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</si>
  <si>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</si>
  <si>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</si>
  <si>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</si>
  <si>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</si>
  <si>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</si>
  <si>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</si>
  <si>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</si>
  <si>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</si>
  <si>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</si>
  <si>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</si>
  <si>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</si>
  <si>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</si>
  <si>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</si>
  <si>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</si>
  <si>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</si>
  <si>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</si>
  <si>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</si>
  <si>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</si>
  <si>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</si>
  <si>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</si>
  <si>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</si>
  <si>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</si>
  <si>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</si>
  <si>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</si>
  <si>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</si>
  <si>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</si>
  <si>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</si>
  <si>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</si>
  <si>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</si>
  <si>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</si>
  <si>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</si>
  <si>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</si>
  <si>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</si>
  <si>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</si>
  <si>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</si>
  <si>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</si>
  <si>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</si>
  <si>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</si>
  <si>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</si>
  <si>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</si>
  <si>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</si>
  <si>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</si>
  <si>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</si>
  <si>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</si>
  <si>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</si>
  <si>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</si>
  <si>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</si>
  <si>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</si>
  <si>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</si>
  <si>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</si>
  <si>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</si>
  <si>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</si>
  <si>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</si>
  <si>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</si>
  <si>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</si>
  <si>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</si>
  <si>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</si>
  <si>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</si>
  <si>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</si>
  <si>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</si>
  <si>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</si>
  <si>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</si>
  <si>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</si>
  <si>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</si>
  <si>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</si>
  <si>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</si>
  <si>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</si>
  <si>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</si>
  <si>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</si>
  <si>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</si>
  <si>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</si>
  <si>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</si>
  <si>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</si>
  <si>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</si>
  <si>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</si>
  <si>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</si>
  <si>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</si>
  <si>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</si>
  <si>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</si>
  <si>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</si>
  <si>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</si>
  <si>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</si>
  <si>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</si>
  <si>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</si>
  <si>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</si>
  <si>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</si>
  <si>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</si>
  <si>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</si>
  <si>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</si>
  <si>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</si>
  <si>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</si>
  <si>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</si>
  <si>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</si>
  <si>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</si>
  <si>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</si>
  <si>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</si>
  <si>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</si>
  <si>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</si>
  <si>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</si>
  <si>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</si>
  <si>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</si>
  <si>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</si>
  <si>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</si>
  <si>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</si>
  <si>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</si>
  <si>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</si>
  <si>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</si>
  <si>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</si>
  <si>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</si>
  <si>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</si>
  <si>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</si>
  <si>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</si>
  <si>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</si>
  <si>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</si>
  <si>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</si>
  <si>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</si>
  <si>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</si>
  <si>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</si>
  <si>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</si>
  <si>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</si>
  <si>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</si>
  <si>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</si>
  <si>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</si>
  <si>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</si>
  <si>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</si>
  <si>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</si>
  <si>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</si>
  <si>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</si>
  <si>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</si>
  <si>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</si>
  <si>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</si>
  <si>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</si>
  <si>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</si>
  <si>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</si>
  <si>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</si>
  <si>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</si>
  <si>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</si>
  <si>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</si>
  <si>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</si>
  <si>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</si>
  <si>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</si>
  <si>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</si>
  <si>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</si>
  <si>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</si>
  <si>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</si>
  <si>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</si>
  <si>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</si>
  <si>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</si>
  <si>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</si>
  <si>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</si>
  <si>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</si>
  <si>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</si>
  <si>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</si>
  <si>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</si>
  <si>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</si>
  <si>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</si>
  <si>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</si>
  <si>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</si>
  <si>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</si>
  <si>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</si>
  <si>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</si>
  <si>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</si>
  <si>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</si>
  <si>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</si>
  <si>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</si>
  <si>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</si>
  <si>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</si>
  <si>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</si>
  <si>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</si>
  <si>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</si>
  <si>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</si>
  <si>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</si>
  <si>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</si>
  <si>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</si>
  <si>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</si>
  <si>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</si>
  <si>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</si>
  <si>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</si>
  <si>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</si>
  <si>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</si>
  <si>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</si>
  <si>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</si>
  <si>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</si>
  <si>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</si>
  <si>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</si>
  <si>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</si>
  <si>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</si>
  <si>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</si>
  <si>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</si>
  <si>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</si>
  <si>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</si>
  <si>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</si>
  <si>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</si>
  <si>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</si>
  <si>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</si>
  <si>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</si>
  <si>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</si>
  <si>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</si>
  <si>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</si>
  <si>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</si>
  <si>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</si>
  <si>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</si>
  <si>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</si>
  <si>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</si>
  <si>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</si>
  <si>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</si>
  <si>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</si>
  <si>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</si>
  <si>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</si>
  <si>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</si>
  <si>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</si>
  <si>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</si>
  <si>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</si>
  <si>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</si>
  <si>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</si>
  <si>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</si>
  <si>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</si>
  <si>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</si>
  <si>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</si>
  <si>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</si>
  <si>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</si>
  <si>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</si>
  <si>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</si>
  <si>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</si>
  <si>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</si>
  <si>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</si>
  <si>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</si>
  <si>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</si>
  <si>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</si>
  <si>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</si>
  <si>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</si>
  <si>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</si>
  <si>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</si>
  <si>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</si>
  <si>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</si>
  <si>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</si>
  <si>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</si>
  <si>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</si>
  <si>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</si>
  <si>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</si>
  <si>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</si>
  <si>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</si>
  <si>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</si>
  <si>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</si>
  <si>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</si>
  <si>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</si>
  <si>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</si>
  <si>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</si>
  <si>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</si>
  <si>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</si>
  <si>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</si>
  <si>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</si>
  <si>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</si>
  <si>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</si>
  <si>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</si>
  <si>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</si>
  <si>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</si>
  <si>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</si>
  <si>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</si>
  <si>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</si>
  <si>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</si>
  <si>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</si>
  <si>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</si>
  <si>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</si>
  <si>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</si>
  <si>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</si>
  <si>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</si>
  <si>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</si>
  <si>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</si>
  <si>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</si>
  <si>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</si>
  <si>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</si>
  <si>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</si>
  <si>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</si>
  <si>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</si>
  <si>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</si>
  <si>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</si>
  <si>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</si>
  <si>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</si>
  <si>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</si>
  <si>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</si>
  <si>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</si>
  <si>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</si>
  <si>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</si>
  <si>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</si>
  <si>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</si>
  <si>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</si>
  <si>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</si>
  <si>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</si>
  <si>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</si>
  <si>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</si>
  <si>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</si>
  <si>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</si>
  <si>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</si>
  <si>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</si>
  <si>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</si>
  <si>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</si>
  <si>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</si>
  <si>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</si>
  <si>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</si>
  <si>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</si>
  <si>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</si>
  <si>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</si>
  <si>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</si>
  <si>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</si>
  <si>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</si>
  <si>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</si>
  <si>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</si>
  <si>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</si>
  <si>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</si>
  <si>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</si>
  <si>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</si>
  <si>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</si>
  <si>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</si>
  <si>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</si>
  <si>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</si>
  <si>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</si>
  <si>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</si>
  <si>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</si>
  <si>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</si>
  <si>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</si>
  <si>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</si>
  <si>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</si>
  <si>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</si>
  <si>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</si>
  <si>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</si>
  <si>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</si>
  <si>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</si>
  <si>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</si>
  <si>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</si>
  <si>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</si>
  <si>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</si>
  <si>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</si>
  <si>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</si>
  <si>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</si>
  <si>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</si>
  <si>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</si>
  <si>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</si>
  <si>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</si>
  <si>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</si>
  <si>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</si>
  <si>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</si>
  <si>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</si>
  <si>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</si>
  <si>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</si>
  <si>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</si>
  <si>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</si>
  <si>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</si>
  <si>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</si>
  <si>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</si>
  <si>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</si>
  <si>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</si>
  <si>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</si>
  <si>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</si>
  <si>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</si>
  <si>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</si>
  <si>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</si>
  <si>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</si>
  <si>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</si>
  <si>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</si>
  <si>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</si>
  <si>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</si>
  <si>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</si>
  <si>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</si>
  <si>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</si>
  <si>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</si>
  <si>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</si>
  <si>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</si>
  <si>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</si>
  <si>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</si>
  <si>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</si>
  <si>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</si>
  <si>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</si>
  <si>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</si>
  <si>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</si>
  <si>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</si>
  <si>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</si>
  <si>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</si>
  <si>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</si>
  <si>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</si>
  <si>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</si>
  <si>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</si>
  <si>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</si>
  <si>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</si>
  <si>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</si>
  <si>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</si>
  <si>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</si>
  <si>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</si>
  <si>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</si>
  <si>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</si>
  <si>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</si>
  <si>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</si>
  <si>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</si>
  <si>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</si>
  <si>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</si>
  <si>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</si>
  <si>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</si>
  <si>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</si>
  <si>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</si>
  <si>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</si>
  <si>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</si>
  <si>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</si>
  <si>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</si>
  <si>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</si>
  <si>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</si>
  <si>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</si>
  <si>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</si>
  <si>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</si>
  <si>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</si>
  <si>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</si>
  <si>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</si>
  <si>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</si>
  <si>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</si>
  <si>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</si>
  <si>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</si>
  <si>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</si>
  <si>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</si>
  <si>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</si>
  <si>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</si>
  <si>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</si>
  <si>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</si>
  <si>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</si>
  <si>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</si>
  <si>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</si>
  <si>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</si>
  <si>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</si>
  <si>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</si>
  <si>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</si>
  <si>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</si>
  <si>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</si>
  <si>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</si>
  <si>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</si>
  <si>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</si>
  <si>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</si>
  <si>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</si>
  <si>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</si>
  <si>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</si>
  <si>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</si>
  <si>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</si>
  <si>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</si>
  <si>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</si>
  <si>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</si>
  <si>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</si>
  <si>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</si>
  <si>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</si>
  <si>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</si>
  <si>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</si>
  <si>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</si>
  <si>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</si>
  <si>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</si>
  <si>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</si>
  <si>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</si>
  <si>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</si>
  <si>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</si>
  <si>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</si>
  <si>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</si>
  <si>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</si>
  <si>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</si>
  <si>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</si>
  <si>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</si>
  <si>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</si>
  <si>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</si>
  <si>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</si>
  <si>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</si>
  <si>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</si>
  <si>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</si>
  <si>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</si>
  <si>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</si>
  <si>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</si>
  <si>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</si>
  <si>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</si>
  <si>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</si>
  <si>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</si>
  <si>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</si>
  <si>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</si>
  <si>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</si>
  <si>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</si>
  <si>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 xml:space="preserve">Л.С. Курта </t>
  </si>
  <si>
    <t>Л.В. Данилейчук</t>
  </si>
  <si>
    <t>(048256) 2-16-04</t>
  </si>
  <si>
    <t>inbox@br.od.court.gov.ua</t>
  </si>
  <si>
    <t>(048256) 2-09-14</t>
  </si>
  <si>
    <t>18 січня 2018 року</t>
  </si>
  <si>
    <t>2017 рік</t>
  </si>
  <si>
    <t>Березівський районний суд Одеської області</t>
  </si>
  <si>
    <t>67300. Одеська область</t>
  </si>
  <si>
    <t>м. Березівка</t>
  </si>
  <si>
    <t>вул. Миру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</si>
</sst>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95" customHeight="1" x14ac:dyDescent="0.2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95" customHeight="1" x14ac:dyDescent="0.2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95" customHeight="1" x14ac:dyDescent="0.2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 x14ac:dyDescent="0.2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15</v>
      </c>
      <c r="F31" s="163">
        <f t="shared" si="2"/>
        <v>12</v>
      </c>
      <c r="G31" s="163">
        <f t="shared" si="2"/>
        <v>0</v>
      </c>
      <c r="H31" s="163">
        <f t="shared" si="2"/>
        <v>1</v>
      </c>
      <c r="I31" s="163">
        <f t="shared" si="2"/>
        <v>2</v>
      </c>
      <c r="J31" s="163">
        <f t="shared" si="2"/>
        <v>0</v>
      </c>
      <c r="K31" s="163">
        <f t="shared" si="2"/>
        <v>0</v>
      </c>
      <c r="L31" s="163">
        <f t="shared" si="2"/>
        <v>2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0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1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4</v>
      </c>
      <c r="AH31" s="163">
        <f t="shared" si="2"/>
        <v>4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0</v>
      </c>
      <c r="AL31" s="163">
        <f t="shared" si="3"/>
        <v>3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2</v>
      </c>
      <c r="F44" s="167">
        <v>1</v>
      </c>
      <c r="G44" s="167"/>
      <c r="H44" s="167">
        <v>1</v>
      </c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>
        <v>1</v>
      </c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6</v>
      </c>
      <c r="F48" s="167">
        <v>4</v>
      </c>
      <c r="G48" s="167"/>
      <c r="H48" s="167"/>
      <c r="I48" s="167">
        <v>2</v>
      </c>
      <c r="J48" s="167"/>
      <c r="K48" s="167"/>
      <c r="L48" s="167">
        <v>2</v>
      </c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3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5</v>
      </c>
      <c r="F49" s="167">
        <v>5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3</v>
      </c>
      <c r="AH49" s="167">
        <v>1</v>
      </c>
      <c r="AI49" s="167"/>
      <c r="AJ49" s="167"/>
      <c r="AK49" s="167"/>
      <c r="AL49" s="167">
        <v>1</v>
      </c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x14ac:dyDescent="0.2">
      <c r="A50" s="5">
        <v>37</v>
      </c>
      <c r="B50" s="10" t="s">
        <v>936</v>
      </c>
      <c r="C50" s="18" t="s">
        <v>104</v>
      </c>
      <c r="D50" s="18"/>
      <c r="E50" s="167">
        <v>1</v>
      </c>
      <c r="F50" s="167">
        <v>1</v>
      </c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>
        <v>1</v>
      </c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>
        <v>1</v>
      </c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 x14ac:dyDescent="0.2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1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1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1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>
        <v>1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>
        <v>1</v>
      </c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>
        <v>1</v>
      </c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>
        <v>1</v>
      </c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50</v>
      </c>
      <c r="F203" s="163">
        <f t="shared" si="10"/>
        <v>49</v>
      </c>
      <c r="G203" s="163">
        <f t="shared" si="10"/>
        <v>0</v>
      </c>
      <c r="H203" s="163">
        <f t="shared" si="10"/>
        <v>0</v>
      </c>
      <c r="I203" s="163">
        <f t="shared" si="10"/>
        <v>1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1</v>
      </c>
      <c r="R203" s="163">
        <f t="shared" si="10"/>
        <v>0</v>
      </c>
      <c r="S203" s="163">
        <f t="shared" si="10"/>
        <v>0</v>
      </c>
      <c r="T203" s="163">
        <f t="shared" si="10"/>
        <v>8</v>
      </c>
      <c r="U203" s="163">
        <f t="shared" si="10"/>
        <v>0</v>
      </c>
      <c r="V203" s="163">
        <f t="shared" si="10"/>
        <v>1</v>
      </c>
      <c r="W203" s="163">
        <f t="shared" si="10"/>
        <v>3</v>
      </c>
      <c r="X203" s="163">
        <f t="shared" si="10"/>
        <v>4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4</v>
      </c>
      <c r="AH203" s="163">
        <f t="shared" si="10"/>
        <v>3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34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0</v>
      </c>
      <c r="AS203" s="163">
        <f t="shared" si="11"/>
        <v>2</v>
      </c>
      <c r="AT203" s="163">
        <f t="shared" si="11"/>
        <v>0</v>
      </c>
      <c r="AU203" s="163">
        <f t="shared" si="11"/>
        <v>1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1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10</v>
      </c>
      <c r="F204" s="167">
        <v>10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1</v>
      </c>
      <c r="U204" s="167"/>
      <c r="V204" s="167">
        <v>1</v>
      </c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4</v>
      </c>
      <c r="AH204" s="167">
        <v>3</v>
      </c>
      <c r="AI204" s="167"/>
      <c r="AJ204" s="167"/>
      <c r="AK204" s="167">
        <v>2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7</v>
      </c>
      <c r="F205" s="167">
        <v>7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7</v>
      </c>
      <c r="AL205" s="167"/>
      <c r="AM205" s="167"/>
      <c r="AN205" s="167"/>
      <c r="AO205" s="167"/>
      <c r="AP205" s="167"/>
      <c r="AQ205" s="167"/>
      <c r="AR205" s="167"/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33</v>
      </c>
      <c r="F206" s="167">
        <v>32</v>
      </c>
      <c r="G206" s="167"/>
      <c r="H206" s="167"/>
      <c r="I206" s="167">
        <v>1</v>
      </c>
      <c r="J206" s="167"/>
      <c r="K206" s="167"/>
      <c r="L206" s="167"/>
      <c r="M206" s="167"/>
      <c r="N206" s="167"/>
      <c r="O206" s="167"/>
      <c r="P206" s="167"/>
      <c r="Q206" s="167">
        <v>1</v>
      </c>
      <c r="R206" s="167"/>
      <c r="S206" s="167"/>
      <c r="T206" s="167">
        <v>7</v>
      </c>
      <c r="U206" s="167"/>
      <c r="V206" s="167"/>
      <c r="W206" s="167">
        <v>3</v>
      </c>
      <c r="X206" s="167">
        <v>4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25</v>
      </c>
      <c r="AL206" s="167"/>
      <c r="AM206" s="167"/>
      <c r="AN206" s="167"/>
      <c r="AO206" s="167"/>
      <c r="AP206" s="167"/>
      <c r="AQ206" s="167"/>
      <c r="AR206" s="167"/>
      <c r="AS206" s="167">
        <v>2</v>
      </c>
      <c r="AT206" s="167"/>
      <c r="AU206" s="167">
        <v>1</v>
      </c>
      <c r="AV206" s="167"/>
      <c r="AW206" s="167"/>
      <c r="AX206" s="167"/>
      <c r="AY206" s="167">
        <v>1</v>
      </c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1</v>
      </c>
      <c r="F408" s="163">
        <f t="shared" si="16"/>
        <v>1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1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1</v>
      </c>
      <c r="F437" s="167">
        <v>1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1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 x14ac:dyDescent="0.2">
      <c r="A438" s="5">
        <v>425</v>
      </c>
      <c r="B438" s="10" t="s">
        <v>1265</v>
      </c>
      <c r="C438" s="18" t="s">
        <v>258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</v>
      </c>
      <c r="F477" s="163">
        <f t="shared" si="20"/>
        <v>1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1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 x14ac:dyDescent="0.2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>
        <v>1</v>
      </c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 x14ac:dyDescent="0.2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6</v>
      </c>
      <c r="F559" s="163">
        <f t="shared" si="24"/>
        <v>5</v>
      </c>
      <c r="G559" s="163">
        <f t="shared" si="24"/>
        <v>0</v>
      </c>
      <c r="H559" s="163">
        <f t="shared" si="24"/>
        <v>0</v>
      </c>
      <c r="I559" s="163">
        <f t="shared" si="24"/>
        <v>1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1</v>
      </c>
      <c r="R559" s="163">
        <f t="shared" si="24"/>
        <v>0</v>
      </c>
      <c r="S559" s="163">
        <f t="shared" si="24"/>
        <v>0</v>
      </c>
      <c r="T559" s="163">
        <f t="shared" si="24"/>
        <v>1</v>
      </c>
      <c r="U559" s="163">
        <f t="shared" si="24"/>
        <v>0</v>
      </c>
      <c r="V559" s="163">
        <f t="shared" si="24"/>
        <v>1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3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1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6</v>
      </c>
      <c r="F560" s="163">
        <f t="shared" si="26"/>
        <v>5</v>
      </c>
      <c r="G560" s="163">
        <f t="shared" si="26"/>
        <v>0</v>
      </c>
      <c r="H560" s="163">
        <f t="shared" si="26"/>
        <v>0</v>
      </c>
      <c r="I560" s="163">
        <f t="shared" si="26"/>
        <v>1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1</v>
      </c>
      <c r="R560" s="163">
        <f t="shared" si="26"/>
        <v>0</v>
      </c>
      <c r="S560" s="163">
        <f t="shared" si="26"/>
        <v>0</v>
      </c>
      <c r="T560" s="163">
        <f t="shared" si="26"/>
        <v>1</v>
      </c>
      <c r="U560" s="163">
        <f t="shared" si="26"/>
        <v>0</v>
      </c>
      <c r="V560" s="163">
        <f t="shared" si="26"/>
        <v>1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3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1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4</v>
      </c>
      <c r="F572" s="167">
        <v>3</v>
      </c>
      <c r="G572" s="167"/>
      <c r="H572" s="167"/>
      <c r="I572" s="167">
        <v>1</v>
      </c>
      <c r="J572" s="167"/>
      <c r="K572" s="167"/>
      <c r="L572" s="167"/>
      <c r="M572" s="167"/>
      <c r="N572" s="167"/>
      <c r="O572" s="167"/>
      <c r="P572" s="167"/>
      <c r="Q572" s="167">
        <v>1</v>
      </c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</v>
      </c>
      <c r="AI572" s="167"/>
      <c r="AJ572" s="167"/>
      <c r="AK572" s="167">
        <v>2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 x14ac:dyDescent="0.2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2</v>
      </c>
      <c r="F576" s="167">
        <v>2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>
        <v>1</v>
      </c>
      <c r="U576" s="167"/>
      <c r="V576" s="167">
        <v>1</v>
      </c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1</v>
      </c>
      <c r="AL576" s="167"/>
      <c r="AM576" s="167"/>
      <c r="AN576" s="167"/>
      <c r="AO576" s="167"/>
      <c r="AP576" s="167"/>
      <c r="AQ576" s="167"/>
      <c r="AR576" s="167">
        <v>1</v>
      </c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 x14ac:dyDescent="0.2">
      <c r="A593" s="5">
        <v>580</v>
      </c>
      <c r="B593" s="10" t="s">
        <v>356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 x14ac:dyDescent="0.2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1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1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1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x14ac:dyDescent="0.2">
      <c r="A735" s="5">
        <v>722</v>
      </c>
      <c r="B735" s="10" t="s">
        <v>449</v>
      </c>
      <c r="C735" s="18" t="s">
        <v>1404</v>
      </c>
      <c r="D735" s="18"/>
      <c r="E735" s="167">
        <v>1</v>
      </c>
      <c r="F735" s="167"/>
      <c r="G735" s="167"/>
      <c r="H735" s="167"/>
      <c r="I735" s="167">
        <v>1</v>
      </c>
      <c r="J735" s="167"/>
      <c r="K735" s="167"/>
      <c r="L735" s="167"/>
      <c r="M735" s="167"/>
      <c r="N735" s="167"/>
      <c r="O735" s="167"/>
      <c r="P735" s="167"/>
      <c r="Q735" s="167"/>
      <c r="R735" s="167">
        <v>1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 x14ac:dyDescent="0.2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75</v>
      </c>
      <c r="F1582" s="169">
        <f t="shared" si="42"/>
        <v>69</v>
      </c>
      <c r="G1582" s="169">
        <f t="shared" si="42"/>
        <v>0</v>
      </c>
      <c r="H1582" s="169">
        <f t="shared" si="42"/>
        <v>1</v>
      </c>
      <c r="I1582" s="169">
        <f t="shared" si="42"/>
        <v>5</v>
      </c>
      <c r="J1582" s="169">
        <f t="shared" si="42"/>
        <v>0</v>
      </c>
      <c r="K1582" s="169">
        <f t="shared" si="42"/>
        <v>0</v>
      </c>
      <c r="L1582" s="169">
        <f t="shared" si="42"/>
        <v>2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2</v>
      </c>
      <c r="R1582" s="169">
        <f t="shared" si="42"/>
        <v>1</v>
      </c>
      <c r="S1582" s="169">
        <f t="shared" si="42"/>
        <v>0</v>
      </c>
      <c r="T1582" s="169">
        <f t="shared" si="42"/>
        <v>9</v>
      </c>
      <c r="U1582" s="169">
        <f t="shared" si="42"/>
        <v>0</v>
      </c>
      <c r="V1582" s="169">
        <f t="shared" si="42"/>
        <v>2</v>
      </c>
      <c r="W1582" s="169">
        <f t="shared" si="42"/>
        <v>3</v>
      </c>
      <c r="X1582" s="169">
        <f t="shared" si="42"/>
        <v>4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3</v>
      </c>
      <c r="AC1582" s="169">
        <f t="shared" si="42"/>
        <v>0</v>
      </c>
      <c r="AD1582" s="169">
        <f t="shared" si="42"/>
        <v>0</v>
      </c>
      <c r="AE1582" s="169">
        <f t="shared" si="42"/>
        <v>0</v>
      </c>
      <c r="AF1582" s="169">
        <f t="shared" si="42"/>
        <v>0</v>
      </c>
      <c r="AG1582" s="169">
        <f t="shared" si="42"/>
        <v>8</v>
      </c>
      <c r="AH1582" s="169">
        <f t="shared" si="42"/>
        <v>8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38</v>
      </c>
      <c r="AL1582" s="169">
        <f t="shared" si="43"/>
        <v>3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1</v>
      </c>
      <c r="AS1582" s="169">
        <f t="shared" si="43"/>
        <v>3</v>
      </c>
      <c r="AT1582" s="169">
        <f t="shared" si="43"/>
        <v>0</v>
      </c>
      <c r="AU1582" s="169">
        <f t="shared" si="43"/>
        <v>1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1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1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15</v>
      </c>
      <c r="F1583" s="163">
        <v>12</v>
      </c>
      <c r="G1583" s="163"/>
      <c r="H1583" s="163"/>
      <c r="I1583" s="163">
        <v>3</v>
      </c>
      <c r="J1583" s="163"/>
      <c r="K1583" s="163"/>
      <c r="L1583" s="163">
        <v>2</v>
      </c>
      <c r="M1583" s="163"/>
      <c r="N1583" s="163"/>
      <c r="O1583" s="163"/>
      <c r="P1583" s="163"/>
      <c r="Q1583" s="163"/>
      <c r="R1583" s="163">
        <v>1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>
        <v>2</v>
      </c>
      <c r="AC1583" s="167"/>
      <c r="AD1583" s="167"/>
      <c r="AE1583" s="167"/>
      <c r="AF1583" s="167"/>
      <c r="AG1583" s="167">
        <v>4</v>
      </c>
      <c r="AH1583" s="167">
        <v>4</v>
      </c>
      <c r="AI1583" s="167"/>
      <c r="AJ1583" s="167"/>
      <c r="AK1583" s="167"/>
      <c r="AL1583" s="167">
        <v>2</v>
      </c>
      <c r="AM1583" s="167"/>
      <c r="AN1583" s="167"/>
      <c r="AO1583" s="167"/>
      <c r="AP1583" s="167"/>
      <c r="AQ1583" s="167"/>
      <c r="AR1583" s="167"/>
      <c r="AS1583" s="167">
        <v>1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>
        <v>1</v>
      </c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24</v>
      </c>
      <c r="F1584" s="163">
        <v>22</v>
      </c>
      <c r="G1584" s="163"/>
      <c r="H1584" s="163">
        <v>1</v>
      </c>
      <c r="I1584" s="163">
        <v>1</v>
      </c>
      <c r="J1584" s="163"/>
      <c r="K1584" s="163"/>
      <c r="L1584" s="163"/>
      <c r="M1584" s="163"/>
      <c r="N1584" s="163"/>
      <c r="O1584" s="163"/>
      <c r="P1584" s="163"/>
      <c r="Q1584" s="163">
        <v>1</v>
      </c>
      <c r="R1584" s="163"/>
      <c r="S1584" s="163"/>
      <c r="T1584" s="167">
        <v>1</v>
      </c>
      <c r="U1584" s="167"/>
      <c r="V1584" s="167">
        <v>1</v>
      </c>
      <c r="W1584" s="167"/>
      <c r="X1584" s="167"/>
      <c r="Y1584" s="167"/>
      <c r="Z1584" s="167"/>
      <c r="AA1584" s="167"/>
      <c r="AB1584" s="167">
        <v>1</v>
      </c>
      <c r="AC1584" s="167"/>
      <c r="AD1584" s="167"/>
      <c r="AE1584" s="167"/>
      <c r="AF1584" s="167"/>
      <c r="AG1584" s="167">
        <v>4</v>
      </c>
      <c r="AH1584" s="167">
        <v>4</v>
      </c>
      <c r="AI1584" s="167"/>
      <c r="AJ1584" s="167"/>
      <c r="AK1584" s="167">
        <v>11</v>
      </c>
      <c r="AL1584" s="167">
        <v>1</v>
      </c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36</v>
      </c>
      <c r="F1585" s="163">
        <v>35</v>
      </c>
      <c r="G1585" s="163"/>
      <c r="H1585" s="163"/>
      <c r="I1585" s="163">
        <v>1</v>
      </c>
      <c r="J1585" s="163"/>
      <c r="K1585" s="163"/>
      <c r="L1585" s="163"/>
      <c r="M1585" s="163"/>
      <c r="N1585" s="163"/>
      <c r="O1585" s="163"/>
      <c r="P1585" s="163"/>
      <c r="Q1585" s="163">
        <v>1</v>
      </c>
      <c r="R1585" s="163"/>
      <c r="S1585" s="163"/>
      <c r="T1585" s="167">
        <v>8</v>
      </c>
      <c r="U1585" s="167"/>
      <c r="V1585" s="167">
        <v>1</v>
      </c>
      <c r="W1585" s="167">
        <v>3</v>
      </c>
      <c r="X1585" s="167">
        <v>4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27</v>
      </c>
      <c r="AL1585" s="167"/>
      <c r="AM1585" s="167"/>
      <c r="AN1585" s="167"/>
      <c r="AO1585" s="167"/>
      <c r="AP1585" s="167"/>
      <c r="AQ1585" s="167"/>
      <c r="AR1585" s="167">
        <v>1</v>
      </c>
      <c r="AS1585" s="167">
        <v>2</v>
      </c>
      <c r="AT1585" s="167"/>
      <c r="AU1585" s="167">
        <v>1</v>
      </c>
      <c r="AV1585" s="167"/>
      <c r="AW1585" s="167"/>
      <c r="AX1585" s="167"/>
      <c r="AY1585" s="167">
        <v>1</v>
      </c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9</v>
      </c>
      <c r="F1588" s="163">
        <v>8</v>
      </c>
      <c r="G1588" s="163"/>
      <c r="H1588" s="163"/>
      <c r="I1588" s="163">
        <v>1</v>
      </c>
      <c r="J1588" s="163"/>
      <c r="K1588" s="163"/>
      <c r="L1588" s="163">
        <v>1</v>
      </c>
      <c r="M1588" s="163"/>
      <c r="N1588" s="163"/>
      <c r="O1588" s="163"/>
      <c r="P1588" s="163"/>
      <c r="Q1588" s="163"/>
      <c r="R1588" s="163"/>
      <c r="S1588" s="163"/>
      <c r="T1588" s="167">
        <v>1</v>
      </c>
      <c r="U1588" s="167"/>
      <c r="V1588" s="167">
        <v>1</v>
      </c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>
        <v>1</v>
      </c>
      <c r="AI1588" s="167"/>
      <c r="AJ1588" s="167"/>
      <c r="AK1588" s="167">
        <v>6</v>
      </c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178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2254</v>
      </c>
      <c r="BA1592" s="202"/>
      <c r="BB1592" s="120"/>
      <c r="BC1592" s="203" t="s">
        <v>2432</v>
      </c>
      <c r="BD1592" s="203"/>
      <c r="BE1592" s="203"/>
      <c r="BF1592" s="121" t="s">
        <v>2432</v>
      </c>
      <c r="BG1592" s="206" t="s">
        <v>2433</v>
      </c>
      <c r="BH1592" s="206"/>
      <c r="BI1592" s="206"/>
      <c r="BJ1592" s="206"/>
      <c r="BK1592" s="206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179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04" t="s">
        <v>2249</v>
      </c>
      <c r="BD1593" s="204"/>
      <c r="BE1593" s="204"/>
      <c r="BF1593" s="121" t="s">
        <v>2432</v>
      </c>
      <c r="BG1593" s="204" t="s">
        <v>2250</v>
      </c>
      <c r="BH1593" s="204"/>
      <c r="BI1593" s="204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173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2255</v>
      </c>
      <c r="BA1594" s="205"/>
      <c r="BB1594" s="120"/>
      <c r="BC1594" s="203" t="s">
        <v>2432</v>
      </c>
      <c r="BD1594" s="203"/>
      <c r="BE1594" s="203"/>
      <c r="BF1594" s="121" t="s">
        <v>2432</v>
      </c>
      <c r="BG1594" s="206" t="s">
        <v>2434</v>
      </c>
      <c r="BH1594" s="206"/>
      <c r="BI1594" s="206"/>
      <c r="BJ1594" s="206"/>
      <c r="BK1594" s="206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174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2249</v>
      </c>
      <c r="BD1595" s="204"/>
      <c r="BE1595" s="204"/>
      <c r="BF1595" s="120"/>
      <c r="BG1595" s="204" t="s">
        <v>2250</v>
      </c>
      <c r="BH1595" s="204"/>
      <c r="BI1595" s="204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208" t="s">
        <v>2435</v>
      </c>
      <c r="BC1597" s="208"/>
      <c r="BD1597" s="208"/>
      <c r="BE1597" s="120"/>
      <c r="BF1597" s="209" t="s">
        <v>2253</v>
      </c>
      <c r="BG1597" s="209"/>
      <c r="BH1597" s="209"/>
      <c r="BI1597" s="210" t="s">
        <v>2436</v>
      </c>
      <c r="BJ1597" s="210"/>
      <c r="BK1597" s="210"/>
      <c r="BL1597" s="210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207" t="s">
        <v>2251</v>
      </c>
      <c r="BA1599" s="207"/>
      <c r="BB1599" s="211" t="s">
        <v>2437</v>
      </c>
      <c r="BC1599" s="211"/>
      <c r="BD1599" s="211"/>
      <c r="BF1599" s="212" t="s">
        <v>2438</v>
      </c>
      <c r="BG1599" s="212"/>
      <c r="BH1599" s="212"/>
      <c r="BI1599" s="212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Березівський районний суд Одеської області, Початок періоду: 01.01.2017, Кінець періоду: 31.12.2017&amp;L7CC4F19E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943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95" customHeight="1" x14ac:dyDescent="0.2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95" customHeight="1" x14ac:dyDescent="0.2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95" customHeight="1" x14ac:dyDescent="0.2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.400000000000006" customHeight="1" x14ac:dyDescent="0.2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12</v>
      </c>
      <c r="F31" s="163">
        <f t="shared" si="2"/>
        <v>12</v>
      </c>
      <c r="G31" s="163">
        <f t="shared" si="2"/>
        <v>0</v>
      </c>
      <c r="H31" s="163">
        <f t="shared" si="2"/>
        <v>3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3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2</v>
      </c>
      <c r="Q31" s="163">
        <f t="shared" si="2"/>
        <v>3</v>
      </c>
      <c r="R31" s="163">
        <f t="shared" si="2"/>
        <v>6</v>
      </c>
      <c r="S31" s="163">
        <f t="shared" si="2"/>
        <v>1</v>
      </c>
      <c r="T31" s="163">
        <f t="shared" si="2"/>
        <v>0</v>
      </c>
      <c r="U31" s="163">
        <f t="shared" si="2"/>
        <v>3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1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8</v>
      </c>
      <c r="AJ31" s="163">
        <f t="shared" si="2"/>
        <v>1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1</v>
      </c>
      <c r="AN31" s="163">
        <f t="shared" si="3"/>
        <v>0</v>
      </c>
      <c r="AO31" s="163">
        <f t="shared" si="3"/>
        <v>2</v>
      </c>
      <c r="AP31" s="163">
        <f t="shared" si="3"/>
        <v>7</v>
      </c>
      <c r="AQ31" s="163">
        <f t="shared" si="3"/>
        <v>2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1</v>
      </c>
      <c r="AX31" s="163">
        <f t="shared" si="3"/>
        <v>1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1</v>
      </c>
      <c r="BH31" s="163">
        <f t="shared" si="3"/>
        <v>1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>
        <v>1</v>
      </c>
      <c r="S44" s="167"/>
      <c r="T44" s="167"/>
      <c r="U44" s="167">
        <v>1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4</v>
      </c>
      <c r="F48" s="167">
        <v>4</v>
      </c>
      <c r="G48" s="167"/>
      <c r="H48" s="163">
        <v>2</v>
      </c>
      <c r="I48" s="163"/>
      <c r="J48" s="167"/>
      <c r="K48" s="167"/>
      <c r="L48" s="167">
        <v>1</v>
      </c>
      <c r="M48" s="167"/>
      <c r="N48" s="163"/>
      <c r="O48" s="167"/>
      <c r="P48" s="167">
        <v>1</v>
      </c>
      <c r="Q48" s="163"/>
      <c r="R48" s="167">
        <v>2</v>
      </c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>
        <v>1</v>
      </c>
      <c r="AC48" s="167"/>
      <c r="AD48" s="167"/>
      <c r="AE48" s="167"/>
      <c r="AF48" s="167"/>
      <c r="AG48" s="167"/>
      <c r="AH48" s="167"/>
      <c r="AI48" s="167">
        <v>3</v>
      </c>
      <c r="AJ48" s="163">
        <v>1</v>
      </c>
      <c r="AK48" s="163"/>
      <c r="AL48" s="163"/>
      <c r="AM48" s="167"/>
      <c r="AN48" s="167"/>
      <c r="AO48" s="167"/>
      <c r="AP48" s="167">
        <v>3</v>
      </c>
      <c r="AQ48" s="167">
        <v>1</v>
      </c>
      <c r="AR48" s="163"/>
      <c r="AS48" s="163"/>
      <c r="AT48" s="167"/>
      <c r="AU48" s="163"/>
      <c r="AV48" s="167"/>
      <c r="AW48" s="167">
        <v>1</v>
      </c>
      <c r="AX48" s="167">
        <v>1</v>
      </c>
      <c r="AY48" s="167"/>
      <c r="AZ48" s="167"/>
      <c r="BA48" s="163"/>
      <c r="BB48" s="163"/>
      <c r="BC48" s="163"/>
      <c r="BD48" s="163"/>
      <c r="BE48" s="167"/>
      <c r="BF48" s="167"/>
      <c r="BG48" s="167">
        <v>1</v>
      </c>
      <c r="BH48" s="167">
        <v>1</v>
      </c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5</v>
      </c>
      <c r="F49" s="167">
        <v>5</v>
      </c>
      <c r="G49" s="167"/>
      <c r="H49" s="163">
        <v>1</v>
      </c>
      <c r="I49" s="163"/>
      <c r="J49" s="167"/>
      <c r="K49" s="167"/>
      <c r="L49" s="167">
        <v>2</v>
      </c>
      <c r="M49" s="167"/>
      <c r="N49" s="163"/>
      <c r="O49" s="167"/>
      <c r="P49" s="167">
        <v>1</v>
      </c>
      <c r="Q49" s="163">
        <v>1</v>
      </c>
      <c r="R49" s="167">
        <v>3</v>
      </c>
      <c r="S49" s="167"/>
      <c r="T49" s="167"/>
      <c r="U49" s="167">
        <v>2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3</v>
      </c>
      <c r="AJ49" s="163"/>
      <c r="AK49" s="163"/>
      <c r="AL49" s="163"/>
      <c r="AM49" s="167"/>
      <c r="AN49" s="167"/>
      <c r="AO49" s="167">
        <v>1</v>
      </c>
      <c r="AP49" s="167">
        <v>3</v>
      </c>
      <c r="AQ49" s="167">
        <v>1</v>
      </c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x14ac:dyDescent="0.2">
      <c r="A50" s="5">
        <v>37</v>
      </c>
      <c r="B50" s="10" t="s">
        <v>936</v>
      </c>
      <c r="C50" s="18" t="s">
        <v>104</v>
      </c>
      <c r="D50" s="18"/>
      <c r="E50" s="163">
        <v>1</v>
      </c>
      <c r="F50" s="167">
        <v>1</v>
      </c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>
        <v>1</v>
      </c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>
        <v>1</v>
      </c>
      <c r="AJ50" s="163"/>
      <c r="AK50" s="163"/>
      <c r="AL50" s="163"/>
      <c r="AM50" s="167">
        <v>1</v>
      </c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x14ac:dyDescent="0.2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>
        <v>1</v>
      </c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/>
      <c r="AO56" s="167">
        <v>1</v>
      </c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</v>
      </c>
      <c r="F128" s="163">
        <f t="shared" si="8"/>
        <v>1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1</v>
      </c>
      <c r="AJ128" s="163">
        <f t="shared" si="8"/>
        <v>1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1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1</v>
      </c>
      <c r="AX128" s="163">
        <f t="shared" si="9"/>
        <v>1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1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1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x14ac:dyDescent="0.2">
      <c r="A161" s="5">
        <v>148</v>
      </c>
      <c r="B161" s="10" t="s">
        <v>1039</v>
      </c>
      <c r="C161" s="18" t="s">
        <v>143</v>
      </c>
      <c r="D161" s="18"/>
      <c r="E161" s="163">
        <v>1</v>
      </c>
      <c r="F161" s="167">
        <v>1</v>
      </c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>
        <v>1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1</v>
      </c>
      <c r="AJ161" s="163">
        <v>1</v>
      </c>
      <c r="AK161" s="163"/>
      <c r="AL161" s="163"/>
      <c r="AM161" s="167"/>
      <c r="AN161" s="167"/>
      <c r="AO161" s="167">
        <v>1</v>
      </c>
      <c r="AP161" s="167"/>
      <c r="AQ161" s="167"/>
      <c r="AR161" s="163"/>
      <c r="AS161" s="163"/>
      <c r="AT161" s="167"/>
      <c r="AU161" s="163"/>
      <c r="AV161" s="167"/>
      <c r="AW161" s="167">
        <v>1</v>
      </c>
      <c r="AX161" s="167">
        <v>1</v>
      </c>
      <c r="AY161" s="167"/>
      <c r="AZ161" s="167"/>
      <c r="BA161" s="163"/>
      <c r="BB161" s="163"/>
      <c r="BC161" s="163">
        <v>1</v>
      </c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>
        <v>1</v>
      </c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49</v>
      </c>
      <c r="F203" s="163">
        <f t="shared" si="10"/>
        <v>48</v>
      </c>
      <c r="G203" s="163">
        <f t="shared" si="10"/>
        <v>1</v>
      </c>
      <c r="H203" s="163">
        <f t="shared" si="10"/>
        <v>4</v>
      </c>
      <c r="I203" s="163">
        <f t="shared" si="10"/>
        <v>26</v>
      </c>
      <c r="J203" s="163">
        <f t="shared" si="10"/>
        <v>0</v>
      </c>
      <c r="K203" s="163">
        <f t="shared" si="10"/>
        <v>0</v>
      </c>
      <c r="L203" s="163">
        <f t="shared" si="10"/>
        <v>6</v>
      </c>
      <c r="M203" s="163">
        <f t="shared" si="10"/>
        <v>0</v>
      </c>
      <c r="N203" s="163">
        <f t="shared" si="10"/>
        <v>5</v>
      </c>
      <c r="O203" s="163">
        <f t="shared" si="10"/>
        <v>3</v>
      </c>
      <c r="P203" s="163">
        <f t="shared" si="10"/>
        <v>12</v>
      </c>
      <c r="Q203" s="163">
        <f t="shared" si="10"/>
        <v>7</v>
      </c>
      <c r="R203" s="163">
        <f t="shared" si="10"/>
        <v>18</v>
      </c>
      <c r="S203" s="163">
        <f t="shared" si="10"/>
        <v>3</v>
      </c>
      <c r="T203" s="163">
        <f t="shared" si="10"/>
        <v>1</v>
      </c>
      <c r="U203" s="163">
        <f t="shared" si="10"/>
        <v>3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3</v>
      </c>
      <c r="AE203" s="163">
        <f t="shared" si="10"/>
        <v>3</v>
      </c>
      <c r="AF203" s="163">
        <f t="shared" si="10"/>
        <v>0</v>
      </c>
      <c r="AG203" s="163">
        <f t="shared" si="10"/>
        <v>2</v>
      </c>
      <c r="AH203" s="163">
        <f t="shared" si="10"/>
        <v>0</v>
      </c>
      <c r="AI203" s="163">
        <f t="shared" si="10"/>
        <v>38</v>
      </c>
      <c r="AJ203" s="163">
        <f t="shared" si="10"/>
        <v>6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0</v>
      </c>
      <c r="AN203" s="163">
        <f t="shared" si="11"/>
        <v>0</v>
      </c>
      <c r="AO203" s="163">
        <f t="shared" si="11"/>
        <v>1</v>
      </c>
      <c r="AP203" s="163">
        <f t="shared" si="11"/>
        <v>15</v>
      </c>
      <c r="AQ203" s="163">
        <f t="shared" si="11"/>
        <v>27</v>
      </c>
      <c r="AR203" s="163">
        <f t="shared" si="11"/>
        <v>5</v>
      </c>
      <c r="AS203" s="163">
        <f t="shared" si="11"/>
        <v>1</v>
      </c>
      <c r="AT203" s="163">
        <f t="shared" si="11"/>
        <v>0</v>
      </c>
      <c r="AU203" s="163">
        <f t="shared" si="11"/>
        <v>2</v>
      </c>
      <c r="AV203" s="163">
        <f t="shared" si="11"/>
        <v>4</v>
      </c>
      <c r="AW203" s="163">
        <f t="shared" si="11"/>
        <v>7</v>
      </c>
      <c r="AX203" s="163">
        <f t="shared" si="11"/>
        <v>6</v>
      </c>
      <c r="AY203" s="163">
        <f t="shared" si="11"/>
        <v>0</v>
      </c>
      <c r="AZ203" s="163">
        <f t="shared" si="11"/>
        <v>1</v>
      </c>
      <c r="BA203" s="163">
        <f t="shared" si="11"/>
        <v>0</v>
      </c>
      <c r="BB203" s="163">
        <f t="shared" si="11"/>
        <v>1</v>
      </c>
      <c r="BC203" s="163">
        <f t="shared" si="11"/>
        <v>6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4</v>
      </c>
      <c r="BI203" s="163">
        <f t="shared" si="11"/>
        <v>1</v>
      </c>
      <c r="BJ203" s="163">
        <f t="shared" si="11"/>
        <v>1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  <c r="BN203" s="163">
        <f t="shared" si="11"/>
        <v>0</v>
      </c>
      <c r="BO203" s="163">
        <f t="shared" si="11"/>
        <v>0</v>
      </c>
      <c r="BP203" s="163">
        <f t="shared" si="11"/>
        <v>2</v>
      </c>
      <c r="BQ203" s="163">
        <f>SUM(BQ204:BQ248)</f>
        <v>0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10</v>
      </c>
      <c r="F204" s="167">
        <v>10</v>
      </c>
      <c r="G204" s="167"/>
      <c r="H204" s="163">
        <v>1</v>
      </c>
      <c r="I204" s="163"/>
      <c r="J204" s="167"/>
      <c r="K204" s="167"/>
      <c r="L204" s="167">
        <v>1</v>
      </c>
      <c r="M204" s="167"/>
      <c r="N204" s="163">
        <v>2</v>
      </c>
      <c r="O204" s="167"/>
      <c r="P204" s="167">
        <v>4</v>
      </c>
      <c r="Q204" s="163"/>
      <c r="R204" s="167">
        <v>2</v>
      </c>
      <c r="S204" s="167">
        <v>2</v>
      </c>
      <c r="T204" s="167"/>
      <c r="U204" s="167">
        <v>2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>
        <v>1</v>
      </c>
      <c r="AF204" s="167"/>
      <c r="AG204" s="167"/>
      <c r="AH204" s="167"/>
      <c r="AI204" s="167">
        <v>7</v>
      </c>
      <c r="AJ204" s="163"/>
      <c r="AK204" s="163"/>
      <c r="AL204" s="163"/>
      <c r="AM204" s="167"/>
      <c r="AN204" s="167"/>
      <c r="AO204" s="167">
        <v>1</v>
      </c>
      <c r="AP204" s="167">
        <v>3</v>
      </c>
      <c r="AQ204" s="167">
        <v>4</v>
      </c>
      <c r="AR204" s="163">
        <v>1</v>
      </c>
      <c r="AS204" s="163">
        <v>1</v>
      </c>
      <c r="AT204" s="167"/>
      <c r="AU204" s="163">
        <v>1</v>
      </c>
      <c r="AV204" s="167">
        <v>1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7</v>
      </c>
      <c r="F205" s="167">
        <v>7</v>
      </c>
      <c r="G205" s="167"/>
      <c r="H205" s="163"/>
      <c r="I205" s="163">
        <v>6</v>
      </c>
      <c r="J205" s="167"/>
      <c r="K205" s="167"/>
      <c r="L205" s="167"/>
      <c r="M205" s="167"/>
      <c r="N205" s="163">
        <v>1</v>
      </c>
      <c r="O205" s="167">
        <v>3</v>
      </c>
      <c r="P205" s="167"/>
      <c r="Q205" s="163">
        <v>2</v>
      </c>
      <c r="R205" s="167">
        <v>1</v>
      </c>
      <c r="S205" s="167"/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2</v>
      </c>
      <c r="AE205" s="167">
        <v>2</v>
      </c>
      <c r="AF205" s="167"/>
      <c r="AG205" s="167"/>
      <c r="AH205" s="167"/>
      <c r="AI205" s="167">
        <v>2</v>
      </c>
      <c r="AJ205" s="163">
        <v>1</v>
      </c>
      <c r="AK205" s="163"/>
      <c r="AL205" s="163"/>
      <c r="AM205" s="167"/>
      <c r="AN205" s="167"/>
      <c r="AO205" s="167"/>
      <c r="AP205" s="167">
        <v>3</v>
      </c>
      <c r="AQ205" s="167">
        <v>3</v>
      </c>
      <c r="AR205" s="163">
        <v>1</v>
      </c>
      <c r="AS205" s="163"/>
      <c r="AT205" s="167"/>
      <c r="AU205" s="163"/>
      <c r="AV205" s="167">
        <v>1</v>
      </c>
      <c r="AW205" s="167">
        <v>1</v>
      </c>
      <c r="AX205" s="167">
        <v>1</v>
      </c>
      <c r="AY205" s="167"/>
      <c r="AZ205" s="167"/>
      <c r="BA205" s="163"/>
      <c r="BB205" s="163"/>
      <c r="BC205" s="163">
        <v>1</v>
      </c>
      <c r="BD205" s="163"/>
      <c r="BE205" s="167"/>
      <c r="BF205" s="167"/>
      <c r="BG205" s="167"/>
      <c r="BH205" s="167">
        <v>1</v>
      </c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32</v>
      </c>
      <c r="F206" s="167">
        <v>31</v>
      </c>
      <c r="G206" s="167">
        <v>1</v>
      </c>
      <c r="H206" s="163">
        <v>3</v>
      </c>
      <c r="I206" s="163">
        <v>20</v>
      </c>
      <c r="J206" s="167"/>
      <c r="K206" s="167"/>
      <c r="L206" s="167">
        <v>5</v>
      </c>
      <c r="M206" s="167"/>
      <c r="N206" s="163">
        <v>2</v>
      </c>
      <c r="O206" s="167"/>
      <c r="P206" s="167">
        <v>8</v>
      </c>
      <c r="Q206" s="163">
        <v>5</v>
      </c>
      <c r="R206" s="167">
        <v>15</v>
      </c>
      <c r="S206" s="167">
        <v>1</v>
      </c>
      <c r="T206" s="167">
        <v>1</v>
      </c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>
        <v>1</v>
      </c>
      <c r="AE206" s="167"/>
      <c r="AF206" s="167"/>
      <c r="AG206" s="167">
        <v>2</v>
      </c>
      <c r="AH206" s="167"/>
      <c r="AI206" s="167">
        <v>29</v>
      </c>
      <c r="AJ206" s="163">
        <v>5</v>
      </c>
      <c r="AK206" s="163"/>
      <c r="AL206" s="163"/>
      <c r="AM206" s="167"/>
      <c r="AN206" s="167"/>
      <c r="AO206" s="167"/>
      <c r="AP206" s="167">
        <v>9</v>
      </c>
      <c r="AQ206" s="167">
        <v>20</v>
      </c>
      <c r="AR206" s="163">
        <v>3</v>
      </c>
      <c r="AS206" s="163"/>
      <c r="AT206" s="167"/>
      <c r="AU206" s="163">
        <v>1</v>
      </c>
      <c r="AV206" s="167">
        <v>2</v>
      </c>
      <c r="AW206" s="167">
        <v>6</v>
      </c>
      <c r="AX206" s="167">
        <v>5</v>
      </c>
      <c r="AY206" s="167"/>
      <c r="AZ206" s="167">
        <v>1</v>
      </c>
      <c r="BA206" s="163"/>
      <c r="BB206" s="163">
        <v>1</v>
      </c>
      <c r="BC206" s="163">
        <v>5</v>
      </c>
      <c r="BD206" s="163"/>
      <c r="BE206" s="167"/>
      <c r="BF206" s="167"/>
      <c r="BG206" s="167"/>
      <c r="BH206" s="167">
        <v>3</v>
      </c>
      <c r="BI206" s="167">
        <v>1</v>
      </c>
      <c r="BJ206" s="167">
        <v>1</v>
      </c>
      <c r="BK206" s="167"/>
      <c r="BL206" s="167"/>
      <c r="BM206" s="167"/>
      <c r="BN206" s="167"/>
      <c r="BO206" s="167"/>
      <c r="BP206" s="163">
        <v>2</v>
      </c>
      <c r="BQ206" s="163"/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14">SUM(E368:E407)</f>
        <v>0</v>
      </c>
      <c r="F367" s="163">
        <f t="shared" si="14"/>
        <v>0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0</v>
      </c>
      <c r="Q367" s="163">
        <f t="shared" si="14"/>
        <v>0</v>
      </c>
      <c r="R367" s="163">
        <f t="shared" si="14"/>
        <v>0</v>
      </c>
      <c r="S367" s="163">
        <f t="shared" si="14"/>
        <v>0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0</v>
      </c>
      <c r="AH367" s="163">
        <f t="shared" si="14"/>
        <v>0</v>
      </c>
      <c r="AI367" s="163">
        <f t="shared" si="14"/>
        <v>0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0</v>
      </c>
      <c r="AP367" s="163">
        <f t="shared" si="15"/>
        <v>0</v>
      </c>
      <c r="AQ367" s="163">
        <f t="shared" si="15"/>
        <v>0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1</v>
      </c>
      <c r="F408" s="163">
        <f t="shared" si="16"/>
        <v>1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1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1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1</v>
      </c>
      <c r="F437" s="167">
        <v>1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1</v>
      </c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1</v>
      </c>
      <c r="AJ437" s="163"/>
      <c r="AK437" s="167"/>
      <c r="AL437" s="163"/>
      <c r="AM437" s="167"/>
      <c r="AN437" s="167"/>
      <c r="AO437" s="163"/>
      <c r="AP437" s="163">
        <v>1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 x14ac:dyDescent="0.2">
      <c r="A438" s="5">
        <v>425</v>
      </c>
      <c r="B438" s="10" t="s">
        <v>1265</v>
      </c>
      <c r="C438" s="18" t="s">
        <v>258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</v>
      </c>
      <c r="F477" s="163">
        <f t="shared" si="20"/>
        <v>1</v>
      </c>
      <c r="G477" s="163">
        <f t="shared" si="20"/>
        <v>0</v>
      </c>
      <c r="H477" s="163">
        <f t="shared" si="20"/>
        <v>1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1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1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1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1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>
        <v>1</v>
      </c>
      <c r="I509" s="163"/>
      <c r="J509" s="167"/>
      <c r="K509" s="167"/>
      <c r="L509" s="167">
        <v>1</v>
      </c>
      <c r="M509" s="167"/>
      <c r="N509" s="163"/>
      <c r="O509" s="167"/>
      <c r="P509" s="167">
        <v>1</v>
      </c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>
        <v>1</v>
      </c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>
        <v>1</v>
      </c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 x14ac:dyDescent="0.2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0</v>
      </c>
      <c r="F517" s="163">
        <f t="shared" si="22"/>
        <v>0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5</v>
      </c>
      <c r="F559" s="163">
        <f t="shared" si="24"/>
        <v>4</v>
      </c>
      <c r="G559" s="163">
        <f t="shared" si="24"/>
        <v>1</v>
      </c>
      <c r="H559" s="163">
        <f t="shared" si="24"/>
        <v>1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5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5</v>
      </c>
      <c r="AJ559" s="163">
        <f t="shared" si="24"/>
        <v>0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3</v>
      </c>
      <c r="AQ559" s="163">
        <f t="shared" si="25"/>
        <v>2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1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5</v>
      </c>
      <c r="F560" s="163">
        <f t="shared" si="26"/>
        <v>4</v>
      </c>
      <c r="G560" s="163">
        <f t="shared" si="26"/>
        <v>1</v>
      </c>
      <c r="H560" s="163">
        <f t="shared" si="26"/>
        <v>1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5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5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3</v>
      </c>
      <c r="AQ560" s="163">
        <f t="shared" si="27"/>
        <v>2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1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3</v>
      </c>
      <c r="F572" s="167">
        <v>3</v>
      </c>
      <c r="G572" s="167"/>
      <c r="H572" s="163">
        <v>1</v>
      </c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3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3</v>
      </c>
      <c r="AJ572" s="163"/>
      <c r="AK572" s="163"/>
      <c r="AL572" s="163"/>
      <c r="AM572" s="167"/>
      <c r="AN572" s="167"/>
      <c r="AO572" s="167"/>
      <c r="AP572" s="167">
        <v>2</v>
      </c>
      <c r="AQ572" s="167">
        <v>1</v>
      </c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2</v>
      </c>
      <c r="F576" s="167">
        <v>1</v>
      </c>
      <c r="G576" s="167">
        <v>1</v>
      </c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>
        <v>2</v>
      </c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>
        <v>2</v>
      </c>
      <c r="AJ576" s="163"/>
      <c r="AK576" s="163"/>
      <c r="AL576" s="163"/>
      <c r="AM576" s="167"/>
      <c r="AN576" s="167"/>
      <c r="AO576" s="167"/>
      <c r="AP576" s="167">
        <v>1</v>
      </c>
      <c r="AQ576" s="167">
        <v>1</v>
      </c>
      <c r="AR576" s="163"/>
      <c r="AS576" s="163"/>
      <c r="AT576" s="167"/>
      <c r="AU576" s="163">
        <v>1</v>
      </c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 x14ac:dyDescent="0.2">
      <c r="A593" s="5">
        <v>580</v>
      </c>
      <c r="B593" s="10" t="s">
        <v>356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0</v>
      </c>
      <c r="F776" s="163">
        <f t="shared" si="36"/>
        <v>0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  <c r="BN776" s="163">
        <f t="shared" si="37"/>
        <v>0</v>
      </c>
      <c r="BO776" s="163">
        <f t="shared" si="37"/>
        <v>0</v>
      </c>
      <c r="BP776" s="163">
        <f t="shared" si="37"/>
        <v>0</v>
      </c>
      <c r="BQ776" s="163">
        <f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 x14ac:dyDescent="0.2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42">SUM(E14,E31,E96,E114,E128,E203,E249,E367,E408,E466,E477,E517,E559,E624,E645,E708,E721,E776,E838,E943,E969:E1581)</f>
        <v>69</v>
      </c>
      <c r="F1582" s="168">
        <f t="shared" si="42"/>
        <v>67</v>
      </c>
      <c r="G1582" s="168">
        <f t="shared" si="42"/>
        <v>2</v>
      </c>
      <c r="H1582" s="168">
        <f t="shared" si="42"/>
        <v>9</v>
      </c>
      <c r="I1582" s="168">
        <f t="shared" si="42"/>
        <v>26</v>
      </c>
      <c r="J1582" s="168">
        <f t="shared" si="42"/>
        <v>0</v>
      </c>
      <c r="K1582" s="168">
        <f t="shared" si="42"/>
        <v>0</v>
      </c>
      <c r="L1582" s="168">
        <f t="shared" si="42"/>
        <v>10</v>
      </c>
      <c r="M1582" s="168">
        <f t="shared" si="42"/>
        <v>0</v>
      </c>
      <c r="N1582" s="168">
        <f t="shared" si="42"/>
        <v>5</v>
      </c>
      <c r="O1582" s="168">
        <f t="shared" si="42"/>
        <v>3</v>
      </c>
      <c r="P1582" s="168">
        <f t="shared" si="42"/>
        <v>15</v>
      </c>
      <c r="Q1582" s="168">
        <f t="shared" si="42"/>
        <v>10</v>
      </c>
      <c r="R1582" s="168">
        <f t="shared" si="42"/>
        <v>31</v>
      </c>
      <c r="S1582" s="168">
        <f t="shared" si="42"/>
        <v>4</v>
      </c>
      <c r="T1582" s="168">
        <f t="shared" si="42"/>
        <v>1</v>
      </c>
      <c r="U1582" s="168">
        <f t="shared" si="42"/>
        <v>6</v>
      </c>
      <c r="V1582" s="168">
        <f t="shared" si="42"/>
        <v>0</v>
      </c>
      <c r="W1582" s="168">
        <f t="shared" si="42"/>
        <v>0</v>
      </c>
      <c r="X1582" s="168">
        <f t="shared" si="42"/>
        <v>0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1</v>
      </c>
      <c r="AC1582" s="168">
        <f t="shared" si="42"/>
        <v>0</v>
      </c>
      <c r="AD1582" s="168">
        <f t="shared" si="42"/>
        <v>3</v>
      </c>
      <c r="AE1582" s="168">
        <f t="shared" si="42"/>
        <v>4</v>
      </c>
      <c r="AF1582" s="168">
        <f t="shared" si="42"/>
        <v>0</v>
      </c>
      <c r="AG1582" s="168">
        <f t="shared" si="42"/>
        <v>2</v>
      </c>
      <c r="AH1582" s="168">
        <f t="shared" si="42"/>
        <v>0</v>
      </c>
      <c r="AI1582" s="168">
        <f t="shared" si="42"/>
        <v>53</v>
      </c>
      <c r="AJ1582" s="168">
        <f t="shared" si="42"/>
        <v>8</v>
      </c>
      <c r="AK1582" s="168">
        <f t="shared" ref="AK1582:BP1582" si="43">SUM(AK14,AK31,AK96,AK114,AK128,AK203,AK249,AK367,AK408,AK466,AK477,AK517,AK559,AK624,AK645,AK708,AK721,AK776,AK838,AK943,AK969:AK1581)</f>
        <v>0</v>
      </c>
      <c r="AL1582" s="168">
        <f t="shared" si="43"/>
        <v>0</v>
      </c>
      <c r="AM1582" s="168">
        <f t="shared" si="43"/>
        <v>1</v>
      </c>
      <c r="AN1582" s="168">
        <f t="shared" si="43"/>
        <v>0</v>
      </c>
      <c r="AO1582" s="168">
        <f t="shared" si="43"/>
        <v>4</v>
      </c>
      <c r="AP1582" s="168">
        <f t="shared" si="43"/>
        <v>26</v>
      </c>
      <c r="AQ1582" s="168">
        <f t="shared" si="43"/>
        <v>32</v>
      </c>
      <c r="AR1582" s="168">
        <f t="shared" si="43"/>
        <v>5</v>
      </c>
      <c r="AS1582" s="168">
        <f t="shared" si="43"/>
        <v>1</v>
      </c>
      <c r="AT1582" s="168">
        <f t="shared" si="43"/>
        <v>0</v>
      </c>
      <c r="AU1582" s="168">
        <f t="shared" si="43"/>
        <v>3</v>
      </c>
      <c r="AV1582" s="168">
        <f t="shared" si="43"/>
        <v>4</v>
      </c>
      <c r="AW1582" s="168">
        <f t="shared" si="43"/>
        <v>9</v>
      </c>
      <c r="AX1582" s="168">
        <f t="shared" si="43"/>
        <v>8</v>
      </c>
      <c r="AY1582" s="168">
        <f t="shared" si="43"/>
        <v>0</v>
      </c>
      <c r="AZ1582" s="168">
        <f t="shared" si="43"/>
        <v>1</v>
      </c>
      <c r="BA1582" s="168">
        <f t="shared" si="43"/>
        <v>0</v>
      </c>
      <c r="BB1582" s="168">
        <f t="shared" si="43"/>
        <v>1</v>
      </c>
      <c r="BC1582" s="168">
        <f t="shared" si="43"/>
        <v>7</v>
      </c>
      <c r="BD1582" s="168">
        <f t="shared" si="43"/>
        <v>0</v>
      </c>
      <c r="BE1582" s="168">
        <f t="shared" si="43"/>
        <v>0</v>
      </c>
      <c r="BF1582" s="168">
        <f t="shared" si="43"/>
        <v>0</v>
      </c>
      <c r="BG1582" s="168">
        <f t="shared" si="43"/>
        <v>1</v>
      </c>
      <c r="BH1582" s="168">
        <f t="shared" si="43"/>
        <v>5</v>
      </c>
      <c r="BI1582" s="168">
        <f t="shared" si="43"/>
        <v>1</v>
      </c>
      <c r="BJ1582" s="168">
        <f t="shared" si="43"/>
        <v>1</v>
      </c>
      <c r="BK1582" s="168">
        <f t="shared" si="43"/>
        <v>0</v>
      </c>
      <c r="BL1582" s="168">
        <f t="shared" si="43"/>
        <v>0</v>
      </c>
      <c r="BM1582" s="168">
        <f t="shared" si="43"/>
        <v>1</v>
      </c>
      <c r="BN1582" s="168">
        <f t="shared" si="43"/>
        <v>0</v>
      </c>
      <c r="BO1582" s="168">
        <f t="shared" si="43"/>
        <v>0</v>
      </c>
      <c r="BP1582" s="168">
        <f t="shared" si="43"/>
        <v>2</v>
      </c>
      <c r="BQ1582" s="168">
        <f>SUM(BQ14,BQ31,BQ96,BQ114,BQ128,BQ203,BQ249,BQ367,BQ408,BQ466,BQ477,BQ517,BQ559,BQ624,BQ645,BQ708,BQ721,BQ776,BQ838,BQ943,BQ969:BQ1581)</f>
        <v>0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12</v>
      </c>
      <c r="F1583" s="167">
        <v>12</v>
      </c>
      <c r="G1583" s="167"/>
      <c r="H1583" s="163">
        <v>3</v>
      </c>
      <c r="I1583" s="163"/>
      <c r="J1583" s="167"/>
      <c r="K1583" s="167"/>
      <c r="L1583" s="167">
        <v>3</v>
      </c>
      <c r="M1583" s="167"/>
      <c r="N1583" s="163"/>
      <c r="O1583" s="167"/>
      <c r="P1583" s="167">
        <v>2</v>
      </c>
      <c r="Q1583" s="163">
        <v>3</v>
      </c>
      <c r="R1583" s="167">
        <v>6</v>
      </c>
      <c r="S1583" s="167">
        <v>1</v>
      </c>
      <c r="T1583" s="167"/>
      <c r="U1583" s="167">
        <v>2</v>
      </c>
      <c r="V1583" s="163"/>
      <c r="W1583" s="167"/>
      <c r="X1583" s="167"/>
      <c r="Y1583" s="167"/>
      <c r="Z1583" s="167"/>
      <c r="AA1583" s="167"/>
      <c r="AB1583" s="167">
        <v>1</v>
      </c>
      <c r="AC1583" s="167"/>
      <c r="AD1583" s="167"/>
      <c r="AE1583" s="167"/>
      <c r="AF1583" s="167"/>
      <c r="AG1583" s="167"/>
      <c r="AH1583" s="167"/>
      <c r="AI1583" s="167">
        <v>9</v>
      </c>
      <c r="AJ1583" s="163">
        <v>2</v>
      </c>
      <c r="AK1583" s="163"/>
      <c r="AL1583" s="163"/>
      <c r="AM1583" s="167">
        <v>1</v>
      </c>
      <c r="AN1583" s="167"/>
      <c r="AO1583" s="167">
        <v>3</v>
      </c>
      <c r="AP1583" s="167">
        <v>6</v>
      </c>
      <c r="AQ1583" s="167">
        <v>2</v>
      </c>
      <c r="AR1583" s="163"/>
      <c r="AS1583" s="163"/>
      <c r="AT1583" s="167"/>
      <c r="AU1583" s="163"/>
      <c r="AV1583" s="167"/>
      <c r="AW1583" s="167">
        <v>2</v>
      </c>
      <c r="AX1583" s="167">
        <v>2</v>
      </c>
      <c r="AY1583" s="167"/>
      <c r="AZ1583" s="167"/>
      <c r="BA1583" s="163"/>
      <c r="BB1583" s="163"/>
      <c r="BC1583" s="163">
        <v>1</v>
      </c>
      <c r="BD1583" s="163"/>
      <c r="BE1583" s="167"/>
      <c r="BF1583" s="167"/>
      <c r="BG1583" s="167">
        <v>1</v>
      </c>
      <c r="BH1583" s="167">
        <v>1</v>
      </c>
      <c r="BI1583" s="167"/>
      <c r="BJ1583" s="167"/>
      <c r="BK1583" s="167"/>
      <c r="BL1583" s="167"/>
      <c r="BM1583" s="167">
        <v>1</v>
      </c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22</v>
      </c>
      <c r="F1584" s="167">
        <v>22</v>
      </c>
      <c r="G1584" s="167"/>
      <c r="H1584" s="163">
        <v>3</v>
      </c>
      <c r="I1584" s="163">
        <v>6</v>
      </c>
      <c r="J1584" s="167"/>
      <c r="K1584" s="167"/>
      <c r="L1584" s="167">
        <v>2</v>
      </c>
      <c r="M1584" s="167"/>
      <c r="N1584" s="163">
        <v>3</v>
      </c>
      <c r="O1584" s="167">
        <v>3</v>
      </c>
      <c r="P1584" s="167">
        <v>5</v>
      </c>
      <c r="Q1584" s="163">
        <v>2</v>
      </c>
      <c r="R1584" s="167">
        <v>7</v>
      </c>
      <c r="S1584" s="167">
        <v>2</v>
      </c>
      <c r="T1584" s="167"/>
      <c r="U1584" s="167">
        <v>4</v>
      </c>
      <c r="V1584" s="163"/>
      <c r="W1584" s="167"/>
      <c r="X1584" s="167"/>
      <c r="Y1584" s="167"/>
      <c r="Z1584" s="167"/>
      <c r="AA1584" s="167"/>
      <c r="AB1584" s="167"/>
      <c r="AC1584" s="167"/>
      <c r="AD1584" s="167">
        <v>2</v>
      </c>
      <c r="AE1584" s="167">
        <v>4</v>
      </c>
      <c r="AF1584" s="167"/>
      <c r="AG1584" s="167"/>
      <c r="AH1584" s="167"/>
      <c r="AI1584" s="167">
        <v>12</v>
      </c>
      <c r="AJ1584" s="163">
        <v>1</v>
      </c>
      <c r="AK1584" s="163"/>
      <c r="AL1584" s="163"/>
      <c r="AM1584" s="167"/>
      <c r="AN1584" s="167"/>
      <c r="AO1584" s="167">
        <v>1</v>
      </c>
      <c r="AP1584" s="167">
        <v>9</v>
      </c>
      <c r="AQ1584" s="167">
        <v>9</v>
      </c>
      <c r="AR1584" s="163">
        <v>2</v>
      </c>
      <c r="AS1584" s="163">
        <v>1</v>
      </c>
      <c r="AT1584" s="167"/>
      <c r="AU1584" s="163">
        <v>1</v>
      </c>
      <c r="AV1584" s="167">
        <v>2</v>
      </c>
      <c r="AW1584" s="167">
        <v>1</v>
      </c>
      <c r="AX1584" s="167">
        <v>1</v>
      </c>
      <c r="AY1584" s="167"/>
      <c r="AZ1584" s="167"/>
      <c r="BA1584" s="163"/>
      <c r="BB1584" s="163"/>
      <c r="BC1584" s="163">
        <v>1</v>
      </c>
      <c r="BD1584" s="163"/>
      <c r="BE1584" s="167"/>
      <c r="BF1584" s="167"/>
      <c r="BG1584" s="167"/>
      <c r="BH1584" s="167">
        <v>1</v>
      </c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35</v>
      </c>
      <c r="F1585" s="167">
        <v>33</v>
      </c>
      <c r="G1585" s="167">
        <v>2</v>
      </c>
      <c r="H1585" s="163">
        <v>3</v>
      </c>
      <c r="I1585" s="163">
        <v>20</v>
      </c>
      <c r="J1585" s="167"/>
      <c r="K1585" s="167"/>
      <c r="L1585" s="167">
        <v>5</v>
      </c>
      <c r="M1585" s="167"/>
      <c r="N1585" s="163">
        <v>2</v>
      </c>
      <c r="O1585" s="167"/>
      <c r="P1585" s="167">
        <v>8</v>
      </c>
      <c r="Q1585" s="163">
        <v>5</v>
      </c>
      <c r="R1585" s="167">
        <v>18</v>
      </c>
      <c r="S1585" s="167">
        <v>1</v>
      </c>
      <c r="T1585" s="167">
        <v>1</v>
      </c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>
        <v>1</v>
      </c>
      <c r="AE1585" s="167"/>
      <c r="AF1585" s="167"/>
      <c r="AG1585" s="167">
        <v>2</v>
      </c>
      <c r="AH1585" s="167"/>
      <c r="AI1585" s="167">
        <v>32</v>
      </c>
      <c r="AJ1585" s="163">
        <v>5</v>
      </c>
      <c r="AK1585" s="163"/>
      <c r="AL1585" s="163"/>
      <c r="AM1585" s="167"/>
      <c r="AN1585" s="167"/>
      <c r="AO1585" s="167"/>
      <c r="AP1585" s="167">
        <v>11</v>
      </c>
      <c r="AQ1585" s="167">
        <v>21</v>
      </c>
      <c r="AR1585" s="163">
        <v>3</v>
      </c>
      <c r="AS1585" s="163"/>
      <c r="AT1585" s="167"/>
      <c r="AU1585" s="163">
        <v>2</v>
      </c>
      <c r="AV1585" s="167">
        <v>2</v>
      </c>
      <c r="AW1585" s="167">
        <v>6</v>
      </c>
      <c r="AX1585" s="167">
        <v>5</v>
      </c>
      <c r="AY1585" s="167"/>
      <c r="AZ1585" s="167">
        <v>1</v>
      </c>
      <c r="BA1585" s="163"/>
      <c r="BB1585" s="163">
        <v>1</v>
      </c>
      <c r="BC1585" s="163">
        <v>5</v>
      </c>
      <c r="BD1585" s="163"/>
      <c r="BE1585" s="167"/>
      <c r="BF1585" s="167"/>
      <c r="BG1585" s="167"/>
      <c r="BH1585" s="167">
        <v>3</v>
      </c>
      <c r="BI1585" s="167">
        <v>1</v>
      </c>
      <c r="BJ1585" s="167">
        <v>1</v>
      </c>
      <c r="BK1585" s="167"/>
      <c r="BL1585" s="167"/>
      <c r="BM1585" s="167"/>
      <c r="BN1585" s="167"/>
      <c r="BO1585" s="167"/>
      <c r="BP1585" s="163">
        <v>2</v>
      </c>
      <c r="BQ1585" s="163"/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8</v>
      </c>
      <c r="F1588" s="167">
        <v>8</v>
      </c>
      <c r="G1588" s="167"/>
      <c r="H1588" s="163">
        <v>1</v>
      </c>
      <c r="I1588" s="163">
        <v>6</v>
      </c>
      <c r="J1588" s="163"/>
      <c r="K1588" s="163"/>
      <c r="L1588" s="167"/>
      <c r="M1588" s="167"/>
      <c r="N1588" s="163">
        <v>5</v>
      </c>
      <c r="O1588" s="167">
        <v>3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3</v>
      </c>
      <c r="AE1588" s="167">
        <v>3</v>
      </c>
      <c r="AF1588" s="167"/>
      <c r="AG1588" s="167"/>
      <c r="AH1588" s="167"/>
      <c r="AI1588" s="167">
        <v>2</v>
      </c>
      <c r="AJ1588" s="163"/>
      <c r="AK1588" s="163"/>
      <c r="AL1588" s="163"/>
      <c r="AM1588" s="167"/>
      <c r="AN1588" s="167"/>
      <c r="AO1588" s="167"/>
      <c r="AP1588" s="167">
        <v>1</v>
      </c>
      <c r="AQ1588" s="167">
        <v>6</v>
      </c>
      <c r="AR1588" s="163">
        <v>1</v>
      </c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203" t="s">
        <v>2432</v>
      </c>
      <c r="BH1592" s="203"/>
      <c r="BI1592" s="203"/>
      <c r="BJ1592" s="121" t="s">
        <v>2432</v>
      </c>
      <c r="BK1592" s="206" t="s">
        <v>2433</v>
      </c>
      <c r="BL1592" s="206"/>
      <c r="BM1592" s="206"/>
      <c r="BN1592" s="206"/>
      <c r="BO1592" s="206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04" t="s">
        <v>2249</v>
      </c>
      <c r="BH1593" s="204"/>
      <c r="BI1593" s="204"/>
      <c r="BJ1593" s="121" t="s">
        <v>2432</v>
      </c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03" t="s">
        <v>2432</v>
      </c>
      <c r="BH1594" s="203"/>
      <c r="BI1594" s="203"/>
      <c r="BJ1594" s="121" t="s">
        <v>2432</v>
      </c>
      <c r="BK1594" s="206" t="s">
        <v>2434</v>
      </c>
      <c r="BL1594" s="206"/>
      <c r="BM1594" s="206"/>
      <c r="BN1594" s="206"/>
      <c r="BO1594" s="206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04" t="s">
        <v>2249</v>
      </c>
      <c r="BH1595" s="204"/>
      <c r="BI1595" s="204"/>
      <c r="BJ1595" s="146"/>
      <c r="BK1595" s="204" t="s">
        <v>2250</v>
      </c>
      <c r="BL1595" s="204"/>
      <c r="BM1595" s="204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08" t="s">
        <v>2435</v>
      </c>
      <c r="BG1597" s="208"/>
      <c r="BH1597" s="208"/>
      <c r="BI1597" s="146"/>
      <c r="BJ1597" s="209" t="s">
        <v>2253</v>
      </c>
      <c r="BK1597" s="209"/>
      <c r="BL1597" s="209"/>
      <c r="BM1597" s="218" t="s">
        <v>2436</v>
      </c>
      <c r="BN1597" s="218"/>
      <c r="BO1597" s="218"/>
      <c r="BP1597" s="218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2251</v>
      </c>
      <c r="BF1599" s="219"/>
      <c r="BG1599" s="220" t="s">
        <v>2432</v>
      </c>
      <c r="BH1599" s="220"/>
      <c r="BI1599" s="220"/>
      <c r="BJ1599" s="220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Березівський районний суд Одеської області, Початок періоду: 01.01.2017, Кінець періоду: 31.12.2017&amp;L7CC4F19E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8" ht="12.95" customHeight="1" x14ac:dyDescent="0.2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8" ht="12.95" customHeight="1" x14ac:dyDescent="0.2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8" ht="36.950000000000003" customHeight="1" x14ac:dyDescent="0.2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8" ht="12.95" customHeight="1" x14ac:dyDescent="0.2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8" ht="71.650000000000006" customHeight="1" x14ac:dyDescent="0.2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5</v>
      </c>
      <c r="F19" s="163">
        <v>3</v>
      </c>
      <c r="G19" s="163">
        <v>8</v>
      </c>
      <c r="H19" s="163">
        <v>1</v>
      </c>
      <c r="I19" s="163">
        <v>3</v>
      </c>
      <c r="J19" s="163"/>
      <c r="K19" s="163"/>
      <c r="L19" s="163">
        <v>3</v>
      </c>
      <c r="M19" s="163">
        <v>3</v>
      </c>
      <c r="N19" s="163">
        <v>2</v>
      </c>
      <c r="O19" s="163"/>
      <c r="P19" s="163"/>
      <c r="Q19" s="163"/>
      <c r="R19" s="163">
        <v>1</v>
      </c>
      <c r="S19" s="163">
        <v>6</v>
      </c>
      <c r="T19" s="163">
        <v>1</v>
      </c>
      <c r="U19" s="163"/>
      <c r="V19" s="163"/>
      <c r="W19" s="163"/>
      <c r="X19" s="163">
        <v>6</v>
      </c>
      <c r="Y19" s="163">
        <v>4</v>
      </c>
      <c r="Z19" s="163">
        <v>2</v>
      </c>
      <c r="AA19" s="163"/>
      <c r="AB19" s="163"/>
      <c r="AC19" s="163"/>
      <c r="AD19" s="163">
        <v>1</v>
      </c>
      <c r="AE19" s="163"/>
      <c r="AF19" s="163"/>
      <c r="AG19" s="163"/>
      <c r="AH19" s="163"/>
      <c r="AI19" s="163">
        <v>1</v>
      </c>
      <c r="AJ19" s="163"/>
      <c r="AK19" s="163"/>
      <c r="AL19" s="163"/>
      <c r="AM19" s="163">
        <v>1</v>
      </c>
      <c r="AN19" s="163"/>
      <c r="AO19" s="163">
        <v>6</v>
      </c>
      <c r="AP19" s="163">
        <v>6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5</v>
      </c>
      <c r="F20" s="163">
        <v>3</v>
      </c>
      <c r="G20" s="163">
        <v>8</v>
      </c>
      <c r="H20" s="163">
        <v>1</v>
      </c>
      <c r="I20" s="163">
        <v>3</v>
      </c>
      <c r="J20" s="163"/>
      <c r="K20" s="163"/>
      <c r="L20" s="163">
        <v>3</v>
      </c>
      <c r="M20" s="163">
        <v>3</v>
      </c>
      <c r="N20" s="163">
        <v>2</v>
      </c>
      <c r="O20" s="163"/>
      <c r="P20" s="163"/>
      <c r="Q20" s="163"/>
      <c r="R20" s="163">
        <v>1</v>
      </c>
      <c r="S20" s="163">
        <v>6</v>
      </c>
      <c r="T20" s="163">
        <v>1</v>
      </c>
      <c r="U20" s="163"/>
      <c r="V20" s="163"/>
      <c r="W20" s="163"/>
      <c r="X20" s="163">
        <v>6</v>
      </c>
      <c r="Y20" s="163">
        <v>4</v>
      </c>
      <c r="Z20" s="163">
        <v>2</v>
      </c>
      <c r="AA20" s="163"/>
      <c r="AB20" s="163"/>
      <c r="AC20" s="163"/>
      <c r="AD20" s="163">
        <v>1</v>
      </c>
      <c r="AE20" s="163"/>
      <c r="AF20" s="163"/>
      <c r="AG20" s="163"/>
      <c r="AH20" s="163"/>
      <c r="AI20" s="163">
        <v>1</v>
      </c>
      <c r="AJ20" s="163"/>
      <c r="AK20" s="163"/>
      <c r="AL20" s="163"/>
      <c r="AM20" s="163">
        <v>1</v>
      </c>
      <c r="AN20" s="163"/>
      <c r="AO20" s="163">
        <v>6</v>
      </c>
      <c r="AP20" s="163">
        <v>6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5</v>
      </c>
      <c r="F45" s="163">
        <f t="shared" si="0"/>
        <v>3</v>
      </c>
      <c r="G45" s="163">
        <f t="shared" si="0"/>
        <v>8</v>
      </c>
      <c r="H45" s="163">
        <f t="shared" si="0"/>
        <v>1</v>
      </c>
      <c r="I45" s="163">
        <f t="shared" si="0"/>
        <v>3</v>
      </c>
      <c r="J45" s="163">
        <f t="shared" si="0"/>
        <v>0</v>
      </c>
      <c r="K45" s="163">
        <f t="shared" si="0"/>
        <v>0</v>
      </c>
      <c r="L45" s="163">
        <f t="shared" si="0"/>
        <v>3</v>
      </c>
      <c r="M45" s="163">
        <f t="shared" si="0"/>
        <v>3</v>
      </c>
      <c r="N45" s="163">
        <f t="shared" si="0"/>
        <v>2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6</v>
      </c>
      <c r="T45" s="163">
        <f t="shared" si="0"/>
        <v>1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6</v>
      </c>
      <c r="Y45" s="163">
        <f t="shared" si="0"/>
        <v>4</v>
      </c>
      <c r="Z45" s="163">
        <f t="shared" si="0"/>
        <v>2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1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1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1</v>
      </c>
      <c r="AN45" s="163">
        <f t="shared" si="1"/>
        <v>0</v>
      </c>
      <c r="AO45" s="163">
        <f t="shared" si="1"/>
        <v>6</v>
      </c>
      <c r="AP45" s="163">
        <f t="shared" si="1"/>
        <v>6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2</v>
      </c>
      <c r="F46" s="163"/>
      <c r="G46" s="163">
        <v>2</v>
      </c>
      <c r="H46" s="163"/>
      <c r="I46" s="163">
        <v>1</v>
      </c>
      <c r="J46" s="163"/>
      <c r="K46" s="163"/>
      <c r="L46" s="163">
        <v>1</v>
      </c>
      <c r="M46" s="163"/>
      <c r="N46" s="163">
        <v>1</v>
      </c>
      <c r="O46" s="163"/>
      <c r="P46" s="163"/>
      <c r="Q46" s="163"/>
      <c r="R46" s="163"/>
      <c r="S46" s="163">
        <v>2</v>
      </c>
      <c r="T46" s="163"/>
      <c r="U46" s="163"/>
      <c r="V46" s="163"/>
      <c r="W46" s="163"/>
      <c r="X46" s="163">
        <v>2</v>
      </c>
      <c r="Y46" s="163"/>
      <c r="Z46" s="163">
        <v>2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2</v>
      </c>
      <c r="AP46" s="163">
        <v>2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202" t="s">
        <v>2254</v>
      </c>
      <c r="AO50" s="202"/>
      <c r="AP50" s="120"/>
      <c r="AQ50" s="203" t="s">
        <v>2432</v>
      </c>
      <c r="AR50" s="203"/>
      <c r="AS50" s="203"/>
      <c r="AT50" s="121" t="s">
        <v>2432</v>
      </c>
      <c r="AU50" s="269" t="s">
        <v>2433</v>
      </c>
      <c r="AV50" s="269"/>
      <c r="AW50" s="269"/>
      <c r="AX50" s="269"/>
      <c r="AY50" s="269"/>
      <c r="AZ50" s="269"/>
    </row>
    <row r="51" spans="1:53" ht="12.95" customHeight="1" x14ac:dyDescent="0.2">
      <c r="AN51" s="122" t="s">
        <v>2432</v>
      </c>
      <c r="AO51" s="122" t="s">
        <v>2432</v>
      </c>
      <c r="AP51" s="120"/>
      <c r="AQ51" s="204" t="s">
        <v>2249</v>
      </c>
      <c r="AR51" s="204"/>
      <c r="AS51" s="204"/>
      <c r="AT51" s="121" t="s">
        <v>2432</v>
      </c>
      <c r="AU51" s="204" t="s">
        <v>2250</v>
      </c>
      <c r="AV51" s="204"/>
      <c r="AW51" s="204"/>
      <c r="AX51" s="204"/>
      <c r="AY51" s="204"/>
      <c r="AZ51" s="204"/>
    </row>
    <row r="52" spans="1:53" ht="12.95" customHeight="1" x14ac:dyDescent="0.2">
      <c r="AN52" s="205" t="s">
        <v>2255</v>
      </c>
      <c r="AO52" s="205"/>
      <c r="AP52" s="120"/>
      <c r="AQ52" s="203" t="s">
        <v>2432</v>
      </c>
      <c r="AR52" s="203"/>
      <c r="AS52" s="203"/>
      <c r="AT52" s="121" t="s">
        <v>2432</v>
      </c>
      <c r="AU52" s="269" t="s">
        <v>2434</v>
      </c>
      <c r="AV52" s="269"/>
      <c r="AW52" s="269"/>
      <c r="AX52" s="269"/>
      <c r="AY52" s="269"/>
      <c r="AZ52" s="269"/>
    </row>
    <row r="53" spans="1:53" ht="12.95" customHeight="1" x14ac:dyDescent="0.2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08" t="s">
        <v>2435</v>
      </c>
      <c r="AQ55" s="208"/>
      <c r="AR55" s="208"/>
      <c r="AS55" s="120"/>
      <c r="AT55" s="209" t="s">
        <v>2253</v>
      </c>
      <c r="AU55" s="209"/>
      <c r="AV55" s="209"/>
      <c r="AW55" s="210" t="s">
        <v>2436</v>
      </c>
      <c r="AX55" s="210"/>
      <c r="AY55" s="210"/>
      <c r="AZ55" s="210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211" t="s">
        <v>2437</v>
      </c>
      <c r="AQ57" s="211"/>
      <c r="AR57" s="211"/>
      <c r="AT57" s="212" t="s">
        <v>2438</v>
      </c>
      <c r="AU57" s="212"/>
      <c r="AV57" s="212"/>
      <c r="AW57" s="212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Березівський районний суд Одеської області, Початок періоду: 01.01.2017, Кінець періоду: 31.12.2017&amp;L7CC4F19E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1:8" ht="18.95" customHeight="1" x14ac:dyDescent="0.3">
      <c r="B6" s="271" t="s">
        <v>1536</v>
      </c>
      <c r="C6" s="271"/>
      <c r="D6" s="271"/>
      <c r="E6" s="271"/>
      <c r="F6" s="271"/>
      <c r="G6" s="271"/>
      <c r="H6" s="271"/>
    </row>
    <row r="8" spans="1:8" ht="18.95" customHeight="1" x14ac:dyDescent="0.3">
      <c r="D8" s="84" t="s">
        <v>15</v>
      </c>
      <c r="E8" s="270" t="s">
        <v>2439</v>
      </c>
      <c r="F8" s="270"/>
      <c r="G8" s="270"/>
      <c r="H8" s="270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92" t="s">
        <v>6</v>
      </c>
      <c r="C11" s="292"/>
      <c r="D11" s="292"/>
      <c r="E11" s="292" t="s">
        <v>1538</v>
      </c>
      <c r="F11" s="91"/>
    </row>
    <row r="12" spans="1:8" ht="12.95" customHeight="1" x14ac:dyDescent="0.2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8" ht="52.5" customHeight="1" x14ac:dyDescent="0.2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81" t="s">
        <v>12</v>
      </c>
      <c r="C14" s="282"/>
      <c r="D14" s="283"/>
      <c r="E14" s="291" t="s">
        <v>11</v>
      </c>
      <c r="F14" s="91"/>
    </row>
    <row r="15" spans="1:8" ht="12.95" customHeight="1" x14ac:dyDescent="0.2">
      <c r="A15" s="98"/>
      <c r="B15" s="284"/>
      <c r="C15" s="285"/>
      <c r="D15" s="286"/>
      <c r="E15" s="291"/>
      <c r="F15" s="91"/>
    </row>
    <row r="16" spans="1:8" ht="12.95" customHeight="1" x14ac:dyDescent="0.2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9" ht="22.5" customHeight="1" x14ac:dyDescent="0.2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9" ht="12.95" customHeight="1" x14ac:dyDescent="0.2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9" ht="12.95" customHeight="1" x14ac:dyDescent="0.2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9" ht="11.25" customHeight="1" x14ac:dyDescent="0.2">
      <c r="A20" s="98"/>
      <c r="B20" s="287"/>
      <c r="C20" s="288"/>
      <c r="D20" s="289"/>
      <c r="E20" s="243"/>
      <c r="F20" s="272"/>
      <c r="G20" s="273"/>
      <c r="H20" s="273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77" t="s">
        <v>9</v>
      </c>
      <c r="C34" s="278"/>
      <c r="D34" s="279" t="s">
        <v>2440</v>
      </c>
      <c r="E34" s="279"/>
      <c r="F34" s="279"/>
      <c r="G34" s="279"/>
      <c r="H34" s="280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98" t="s">
        <v>2441</v>
      </c>
      <c r="E36" s="279"/>
      <c r="F36" s="279"/>
      <c r="G36" s="279"/>
      <c r="H36" s="280"/>
      <c r="I36" s="91"/>
    </row>
    <row r="37" spans="1:9" ht="12.95" customHeight="1" x14ac:dyDescent="0.2">
      <c r="A37" s="98"/>
      <c r="B37" s="299" t="s">
        <v>2442</v>
      </c>
      <c r="C37" s="300"/>
      <c r="D37" s="300"/>
      <c r="E37" s="300"/>
      <c r="F37" s="300"/>
      <c r="G37" s="300"/>
      <c r="H37" s="301"/>
      <c r="I37" s="91"/>
    </row>
    <row r="38" spans="1:9" ht="12.95" customHeight="1" x14ac:dyDescent="0.2">
      <c r="A38" s="98"/>
      <c r="B38" s="302" t="s">
        <v>2443</v>
      </c>
      <c r="C38" s="303"/>
      <c r="D38" s="303"/>
      <c r="E38" s="303"/>
      <c r="F38" s="303"/>
      <c r="G38" s="303"/>
      <c r="H38" s="304"/>
      <c r="I38" s="91"/>
    </row>
    <row r="39" spans="1:9" ht="12.95" customHeight="1" x14ac:dyDescent="0.2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95" customHeight="1" x14ac:dyDescent="0.2">
      <c r="A40" s="98"/>
      <c r="B40" s="305">
        <v>17</v>
      </c>
      <c r="C40" s="305"/>
      <c r="D40" s="305"/>
      <c r="E40" s="305"/>
      <c r="F40" s="305"/>
      <c r="G40" s="305"/>
      <c r="H40" s="305"/>
      <c r="I40" s="91"/>
    </row>
    <row r="41" spans="1:9" ht="12.95" customHeight="1" x14ac:dyDescent="0.2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95" customHeight="1" x14ac:dyDescent="0.2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&amp;C&amp;L7CC4F19E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71" t="s">
        <v>1542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15</v>
      </c>
      <c r="E5" s="270" t="s">
        <v>2439</v>
      </c>
      <c r="F5" s="270"/>
      <c r="G5" s="270"/>
      <c r="H5" s="270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 x14ac:dyDescent="0.2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8" ht="52.5" customHeight="1" x14ac:dyDescent="0.2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 x14ac:dyDescent="0.2">
      <c r="A12" s="98"/>
      <c r="B12" s="284"/>
      <c r="C12" s="285"/>
      <c r="D12" s="286"/>
      <c r="E12" s="291"/>
      <c r="F12" s="91"/>
    </row>
    <row r="13" spans="1:8" ht="12.95" customHeight="1" x14ac:dyDescent="0.2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 x14ac:dyDescent="0.2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 x14ac:dyDescent="0.2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 x14ac:dyDescent="0.2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 x14ac:dyDescent="0.2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77" t="s">
        <v>9</v>
      </c>
      <c r="C32" s="278"/>
      <c r="D32" s="279" t="s">
        <v>2440</v>
      </c>
      <c r="E32" s="279"/>
      <c r="F32" s="279"/>
      <c r="G32" s="279"/>
      <c r="H32" s="280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98" t="s">
        <v>2441</v>
      </c>
      <c r="E34" s="279"/>
      <c r="F34" s="279"/>
      <c r="G34" s="279"/>
      <c r="H34" s="280"/>
      <c r="I34" s="91"/>
    </row>
    <row r="35" spans="1:9" ht="12.95" customHeight="1" x14ac:dyDescent="0.2">
      <c r="A35" s="98"/>
      <c r="B35" s="299" t="s">
        <v>2442</v>
      </c>
      <c r="C35" s="300"/>
      <c r="D35" s="300"/>
      <c r="E35" s="300"/>
      <c r="F35" s="300"/>
      <c r="G35" s="300"/>
      <c r="H35" s="301"/>
      <c r="I35" s="91"/>
    </row>
    <row r="36" spans="1:9" ht="12.95" customHeight="1" x14ac:dyDescent="0.2">
      <c r="A36" s="98"/>
      <c r="B36" s="302" t="s">
        <v>2443</v>
      </c>
      <c r="C36" s="303"/>
      <c r="D36" s="303"/>
      <c r="E36" s="303"/>
      <c r="F36" s="303"/>
      <c r="G36" s="303"/>
      <c r="H36" s="304"/>
      <c r="I36" s="91"/>
    </row>
    <row r="37" spans="1:9" ht="12.95" customHeight="1" x14ac:dyDescent="0.2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95" customHeight="1" x14ac:dyDescent="0.2">
      <c r="A38" s="98"/>
      <c r="B38" s="305">
        <v>17</v>
      </c>
      <c r="C38" s="305"/>
      <c r="D38" s="305"/>
      <c r="E38" s="305"/>
      <c r="F38" s="305"/>
      <c r="G38" s="305"/>
      <c r="H38" s="305"/>
      <c r="I38" s="91"/>
    </row>
    <row r="39" spans="1:9" ht="12.95" customHeight="1" x14ac:dyDescent="0.2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95" customHeight="1" x14ac:dyDescent="0.2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&amp;C&amp;L7CC4F19E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71" t="s">
        <v>78</v>
      </c>
      <c r="C3" s="271"/>
      <c r="D3" s="271"/>
      <c r="E3" s="271"/>
      <c r="F3" s="271"/>
      <c r="G3" s="271"/>
      <c r="H3" s="271"/>
    </row>
    <row r="5" spans="1:8" ht="18.95" customHeight="1" x14ac:dyDescent="0.3">
      <c r="D5" s="84" t="s">
        <v>15</v>
      </c>
      <c r="E5" s="270" t="s">
        <v>2439</v>
      </c>
      <c r="F5" s="270"/>
      <c r="G5" s="270"/>
      <c r="H5" s="270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 x14ac:dyDescent="0.2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8" ht="53.25" customHeight="1" x14ac:dyDescent="0.2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 x14ac:dyDescent="0.2">
      <c r="A12" s="98"/>
      <c r="B12" s="284"/>
      <c r="C12" s="285"/>
      <c r="D12" s="286"/>
      <c r="E12" s="291"/>
      <c r="F12" s="91"/>
    </row>
    <row r="13" spans="1:8" ht="12.95" customHeight="1" x14ac:dyDescent="0.2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 x14ac:dyDescent="0.2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 x14ac:dyDescent="0.2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 x14ac:dyDescent="0.2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 x14ac:dyDescent="0.2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77" t="s">
        <v>9</v>
      </c>
      <c r="C30" s="278"/>
      <c r="D30" s="279" t="s">
        <v>2440</v>
      </c>
      <c r="E30" s="279"/>
      <c r="F30" s="279"/>
      <c r="G30" s="279"/>
      <c r="H30" s="280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98" t="s">
        <v>2441</v>
      </c>
      <c r="E32" s="279"/>
      <c r="F32" s="279"/>
      <c r="G32" s="279"/>
      <c r="H32" s="280"/>
      <c r="I32" s="91"/>
    </row>
    <row r="33" spans="1:9" ht="12.95" customHeight="1" x14ac:dyDescent="0.2">
      <c r="A33" s="98"/>
      <c r="B33" s="299" t="s">
        <v>2442</v>
      </c>
      <c r="C33" s="300"/>
      <c r="D33" s="300"/>
      <c r="E33" s="300"/>
      <c r="F33" s="300"/>
      <c r="G33" s="300"/>
      <c r="H33" s="301"/>
      <c r="I33" s="91"/>
    </row>
    <row r="34" spans="1:9" ht="12.95" customHeight="1" x14ac:dyDescent="0.2">
      <c r="A34" s="98"/>
      <c r="B34" s="302" t="s">
        <v>2443</v>
      </c>
      <c r="C34" s="303"/>
      <c r="D34" s="303"/>
      <c r="E34" s="303"/>
      <c r="F34" s="303"/>
      <c r="G34" s="303"/>
      <c r="H34" s="304"/>
      <c r="I34" s="91"/>
    </row>
    <row r="35" spans="1:9" ht="12.95" customHeight="1" x14ac:dyDescent="0.2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95" customHeight="1" x14ac:dyDescent="0.2">
      <c r="A36" s="98"/>
      <c r="B36" s="305">
        <v>17</v>
      </c>
      <c r="C36" s="305"/>
      <c r="D36" s="305"/>
      <c r="E36" s="305"/>
      <c r="F36" s="305"/>
      <c r="G36" s="305"/>
      <c r="H36" s="305"/>
      <c r="I36" s="91"/>
    </row>
    <row r="37" spans="1:9" ht="12.95" customHeight="1" x14ac:dyDescent="0.2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95" customHeight="1" x14ac:dyDescent="0.2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&amp;C&amp;L7CC4F19E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Admin_F</cp:lastModifiedBy>
  <cp:lastPrinted>2016-08-11T13:46:05Z</cp:lastPrinted>
  <dcterms:created xsi:type="dcterms:W3CDTF">2015-09-09T11:49:35Z</dcterms:created>
  <dcterms:modified xsi:type="dcterms:W3CDTF">2018-02-05T08:45:14Z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6-8_00494_4.2017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7CC4F19E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