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<sst xmlns="http://schemas.openxmlformats.org/spreadsheetml/2006/main" count="476" uniqueCount="408">
  <si>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</si>
  <si>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</si>
  <si>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</si>
  <si>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</si>
  <si>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</si>
  <si>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</si>
  <si>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</si>
  <si>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</si>
  <si>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</si>
  <si>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</si>
  <si>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</si>
  <si>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</si>
  <si>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</si>
  <si>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</si>
  <si>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</si>
  <si>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</si>
  <si>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</si>
  <si>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</si>
  <si>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</si>
  <si>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</si>
  <si>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</si>
  <si>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</si>
  <si>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</si>
  <si>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</si>
  <si>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</si>
  <si>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</si>
  <si>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</si>
  <si>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</si>
  <si>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</si>
  <si>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</si>
  <si>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</si>
  <si>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</si>
  <si>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</si>
  <si>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</si>
  <si>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</si>
  <si>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</si>
  <si>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</si>
  <si>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</si>
  <si>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</si>
  <si>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</si>
  <si>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</si>
  <si>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</si>
  <si>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</si>
  <si>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</si>
  <si>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</si>
  <si>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</si>
  <si>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</si>
  <si>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</si>
  <si>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</si>
  <si>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</si>
  <si>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</si>
  <si>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</si>
  <si>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</si>
  <si>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</si>
  <si>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</si>
  <si>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</si>
  <si>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</si>
  <si>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</si>
  <si>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</si>
  <si>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</si>
  <si>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</si>
  <si>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</si>
  <si>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</si>
  <si>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</si>
  <si>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</si>
  <si>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</si>
  <si>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</si>
  <si>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</si>
  <si>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</si>
  <si>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</si>
  <si>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</si>
  <si>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</si>
  <si>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</si>
  <si>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</si>
  <si>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</si>
  <si>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</si>
  <si>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</si>
  <si>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</si>
  <si>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</si>
  <si>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</si>
  <si>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</si>
  <si>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</si>
  <si>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</si>
  <si>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</si>
  <si>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</si>
  <si>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</si>
  <si>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</si>
  <si>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</si>
  <si>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</si>
  <si>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</si>
  <si>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</si>
  <si>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</si>
  <si>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</si>
  <si>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</si>
  <si>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</si>
  <si>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</si>
  <si>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</si>
  <si>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</si>
  <si>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</si>
  <si>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</si>
  <si>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</si>
  <si>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</si>
  <si>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</si>
  <si>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</si>
  <si>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</si>
  <si>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</si>
  <si>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</si>
  <si>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</si>
  <si>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</si>
  <si>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</si>
  <si>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</si>
  <si>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</si>
  <si>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</si>
  <si>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</si>
  <si>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</si>
  <si>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</si>
  <si>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</si>
  <si>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</si>
  <si>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</si>
  <si>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</si>
  <si>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</si>
  <si>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</si>
  <si>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</si>
  <si>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</si>
  <si>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</si>
  <si>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</si>
  <si>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</si>
  <si>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</si>
  <si>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</si>
  <si>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</si>
  <si>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</si>
  <si>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</si>
  <si>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</si>
  <si>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</si>
  <si>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</si>
  <si>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</si>
  <si>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</si>
  <si>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</si>
  <si>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</si>
  <si>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</si>
  <si>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</si>
  <si>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</si>
  <si>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</si>
  <si>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</si>
  <si>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</si>
  <si>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</si>
  <si>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</si>
  <si>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</si>
  <si>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</si>
  <si>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</si>
  <si>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</si>
  <si>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</si>
  <si>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</si>
  <si>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</si>
  <si>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</si>
  <si>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</si>
  <si>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</si>
  <si>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</si>
  <si>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</si>
  <si>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</si>
  <si>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</si>
  <si>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</si>
  <si>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</si>
  <si>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</si>
  <si>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</si>
  <si>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</si>
  <si>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</si>
  <si>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</si>
  <si>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</si>
  <si>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</si>
  <si>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</si>
  <si>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</si>
  <si>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</si>
  <si>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</si>
  <si>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</si>
  <si>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</si>
  <si>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</si>
  <si>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</si>
  <si>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</si>
  <si>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</si>
  <si>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</si>
  <si>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</si>
  <si>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</si>
  <si>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</si>
  <si>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</si>
  <si>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</si>
  <si>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</si>
  <si>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</si>
  <si>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</si>
  <si>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</si>
  <si>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</si>
  <si>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</si>
  <si>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</si>
  <si>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</si>
  <si>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</si>
  <si>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</si>
  <si>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</si>
  <si>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</si>
  <si>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</si>
  <si>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</si>
  <si>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</si>
  <si>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</si>
  <si>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</si>
  <si>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</si>
  <si>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</si>
  <si>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</si>
  <si>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</si>
  <si>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</si>
  <si>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</si>
  <si>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</si>
  <si>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</si>
  <si>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</si>
  <si>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</si>
  <si>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</si>
  <si>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</si>
  <si>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</si>
  <si>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</si>
  <si>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</si>
  <si>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</si>
  <si>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</si>
  <si>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</si>
  <si>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</si>
  <si>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</si>
  <si>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</si>
  <si>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</si>
  <si>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</si>
  <si>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</si>
  <si>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</si>
  <si>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</si>
  <si>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</si>
  <si>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</si>
  <si>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</si>
  <si>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</si>
  <si>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</si>
  <si>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</si>
  <si>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</si>
  <si>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</si>
  <si>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</si>
  <si>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</si>
  <si>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</si>
  <si>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</si>
  <si>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</si>
  <si>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</si>
  <si>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</si>
  <si>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</si>
  <si>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</si>
  <si>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</si>
  <si>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</si>
  <si>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</si>
  <si>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</si>
  <si>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</si>
  <si>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</si>
  <si>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</si>
  <si>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</si>
  <si>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</si>
  <si>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</si>
  <si>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</si>
  <si>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</si>
  <si>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</si>
  <si>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</si>
  <si>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</si>
  <si>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</si>
  <si>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</si>
  <si>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</si>
  <si>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</si>
  <si>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</si>
  <si>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</si>
  <si>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</si>
  <si>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</si>
  <si>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</si>
  <si>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</si>
  <si>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</si>
  <si>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</si>
  <si>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</si>
  <si>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</si>
  <si>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</si>
  <si>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</si>
  <si>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</si>
  <si>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</si>
  <si>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</si>
  <si>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</si>
  <si>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</si>
  <si>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</si>
  <si>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</si>
  <si>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</si>
  <si>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</si>
  <si>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</si>
  <si>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</si>
  <si>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</si>
  <si>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</si>
  <si>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</si>
  <si>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</si>
  <si>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</si>
  <si>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</si>
  <si>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</si>
  <si>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</si>
  <si>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</si>
  <si>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</si>
  <si>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</si>
  <si>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</si>
  <si>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</si>
  <si>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</si>
  <si>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</si>
  <si>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</si>
  <si>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</si>
  <si>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</si>
  <si>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</si>
  <si>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</si>
  <si>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</si>
  <si>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</si>
  <si>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</si>
  <si>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</si>
  <si>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</si>
  <si>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</si>
  <si>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</si>
  <si>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</si>
  <si>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</si>
  <si>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</si>
  <si>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</si>
  <si>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</si>
  <si>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</si>
  <si>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</si>
  <si>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</si>
  <si>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</si>
  <si>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</si>
  <si>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</si>
  <si>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</si>
  <si>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</si>
  <si>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</si>
  <si>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</si>
  <si>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</si>
  <si>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</si>
  <si>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</si>
  <si>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</si>
  <si>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</si>
  <si>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</si>
  <si>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</si>
  <si>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</si>
  <si>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</si>
  <si>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</si>
  <si>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</si>
  <si>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</si>
  <si>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</si>
  <si>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</si>
  <si>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</si>
  <si>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</si>
  <si>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</si>
  <si>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</si>
  <si>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</si>
  <si>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</si>
  <si>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</si>
  <si>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</si>
  <si>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</si>
  <si>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Березівський районний суд Одеської області</t>
  </si>
  <si>
    <t>67300. Одеська область.м. Березівка</t>
  </si>
  <si>
    <t>вул. Миру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</si>
  <si>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</si>
  <si>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</si>
  <si>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</si>
  <si>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</si>
  <si>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</si>
  <si>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</si>
  <si>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</si>
  <si>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</si>
  <si>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</si>
  <si>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</si>
  <si>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</si>
  <si>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</si>
  <si>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</si>
  <si>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</si>
  <si>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</si>
  <si>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</si>
  <si>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</si>
  <si>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</si>
  <si>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</si>
  <si>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</si>
  <si>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</si>
  <si>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</si>
  <si>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</si>
  <si>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</si>
  <si>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</si>
  <si>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</si>
  <si>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</si>
  <si>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</si>
  <si>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</si>
  <si>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</si>
  <si>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</si>
  <si>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</si>
  <si>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</si>
  <si>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</si>
  <si>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</si>
  <si>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</si>
  <si>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</si>
  <si>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</si>
  <si>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</si>
  <si>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</si>
  <si>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</si>
  <si>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</si>
  <si>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</si>
  <si>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</si>
  <si>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</si>
  <si>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</si>
  <si>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 xml:space="preserve">Л.С. Курта </t>
  </si>
  <si>
    <t>Л.В. Данилейчук</t>
  </si>
  <si>
    <t>(048256) 2-09-14</t>
  </si>
  <si>
    <t>(048256) 2-16-04</t>
  </si>
  <si>
    <t>inbox@br.od.court.gov.ua</t>
  </si>
  <si>
    <t>6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</si>
</sst>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&amp;L203F0F12&amp;C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6</v>
      </c>
      <c r="D7" s="186">
        <f>'розділ 2'!E66</f>
        <v>4</v>
      </c>
      <c r="E7" s="186"/>
      <c r="F7" s="186">
        <f>'розділ 2'!H66</f>
        <v>3</v>
      </c>
      <c r="G7" s="186">
        <f>'розділ 2'!I66</f>
        <v>1</v>
      </c>
      <c r="H7" s="186"/>
      <c r="I7" s="186">
        <f>'розділ 2'!O66</f>
        <v>3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6</v>
      </c>
      <c r="D14" s="187">
        <f aca="true" t="shared" si="0" ref="D14:I14">D7+D8+D9+D10+D11+D12+D13</f>
        <v>4</v>
      </c>
      <c r="E14" s="187">
        <f t="shared" si="0"/>
        <v>0</v>
      </c>
      <c r="F14" s="187">
        <f t="shared" si="0"/>
        <v>3</v>
      </c>
      <c r="G14" s="187">
        <f t="shared" si="0"/>
        <v>1</v>
      </c>
      <c r="H14" s="187">
        <f t="shared" si="0"/>
        <v>0</v>
      </c>
      <c r="I14" s="187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&amp;L203F0F12&amp;CФорма № 1, Підрозділ: Березівський районний суд Одеської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>
        <v>4</v>
      </c>
      <c r="F25" s="189">
        <v>14</v>
      </c>
      <c r="G25" s="189"/>
      <c r="H25" s="189">
        <v>3</v>
      </c>
      <c r="I25" s="189">
        <v>1</v>
      </c>
      <c r="J25" s="189">
        <v>1</v>
      </c>
      <c r="K25" s="189"/>
      <c r="L25" s="189"/>
      <c r="M25" s="189"/>
      <c r="N25" s="189">
        <v>1</v>
      </c>
      <c r="O25" s="189">
        <v>2</v>
      </c>
      <c r="P25" s="189">
        <v>10</v>
      </c>
      <c r="Q25" s="189"/>
      <c r="R25" s="189">
        <v>1</v>
      </c>
      <c r="S25" s="189"/>
      <c r="T25" s="190"/>
      <c r="U25" s="190">
        <v>1</v>
      </c>
      <c r="V25" s="190"/>
      <c r="W25" s="190"/>
      <c r="X25" s="190"/>
      <c r="Y25" s="190">
        <v>2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>
        <v>2</v>
      </c>
      <c r="F26" s="189">
        <v>4</v>
      </c>
      <c r="G26" s="189"/>
      <c r="H26" s="189">
        <v>2</v>
      </c>
      <c r="I26" s="189">
        <v>1</v>
      </c>
      <c r="J26" s="189"/>
      <c r="K26" s="189"/>
      <c r="L26" s="189"/>
      <c r="M26" s="189"/>
      <c r="N26" s="189">
        <v>1</v>
      </c>
      <c r="O26" s="189">
        <v>1</v>
      </c>
      <c r="P26" s="189">
        <v>1</v>
      </c>
      <c r="Q26" s="189"/>
      <c r="R26" s="189">
        <v>1</v>
      </c>
      <c r="S26" s="189"/>
      <c r="T26" s="190"/>
      <c r="U26" s="190"/>
      <c r="V26" s="190"/>
      <c r="W26" s="190"/>
      <c r="X26" s="190"/>
      <c r="Y26" s="190">
        <v>2</v>
      </c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>
        <v>2</v>
      </c>
      <c r="F27" s="189">
        <v>10</v>
      </c>
      <c r="G27" s="189"/>
      <c r="H27" s="189">
        <v>1</v>
      </c>
      <c r="I27" s="189"/>
      <c r="J27" s="189">
        <v>1</v>
      </c>
      <c r="K27" s="189"/>
      <c r="L27" s="189"/>
      <c r="M27" s="189"/>
      <c r="N27" s="189"/>
      <c r="O27" s="189">
        <v>1</v>
      </c>
      <c r="P27" s="189">
        <v>9</v>
      </c>
      <c r="Q27" s="189"/>
      <c r="R27" s="189"/>
      <c r="S27" s="189"/>
      <c r="T27" s="190"/>
      <c r="U27" s="190">
        <v>1</v>
      </c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>
        <v>1</v>
      </c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>
        <v>1</v>
      </c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/>
      <c r="I62" s="189"/>
      <c r="J62" s="189"/>
      <c r="K62" s="189"/>
      <c r="L62" s="189"/>
      <c r="M62" s="189"/>
      <c r="N62" s="189"/>
      <c r="O62" s="189">
        <v>1</v>
      </c>
      <c r="P62" s="189">
        <v>1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4</v>
      </c>
      <c r="F66" s="191">
        <f>F9+F10+F15+F18+F20+F25+F32+F35+F36+F40+F41+F44+F46+F51+F53+F55+F56+F62+F63+F64+F65</f>
        <v>16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3</v>
      </c>
      <c r="I66" s="191">
        <f>I9+I10+I15+I18+I20+I25+I32+I35+I36+I40+I41+I44+I46+I51+I53+I55+I56+I62+I63+I64+I65</f>
        <v>1</v>
      </c>
      <c r="J66" s="191">
        <f>J9+J10+J15+J18+J20+J25+J32+J35+J36+J40+J41+J44+J46+J51+J53+J55+J56+J62+J63+J64+J65</f>
        <v>1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1</v>
      </c>
      <c r="O66" s="191">
        <f>O9+O10+O15+O18+O20+O25+O32+O35+O36+O40+O41+O44+O46+O51+O53+O55+O56+O62+O63+O64+O65</f>
        <v>3</v>
      </c>
      <c r="P66" s="191">
        <f>P9+P10+P15+P18+P20+P25+P32+P35+P36+P40+P41+P44+P46+P51+P53+P55+P56+P62+P63+P64+P65</f>
        <v>11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1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1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3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>
        <v>1</v>
      </c>
      <c r="F70" s="188">
        <v>3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>
        <v>3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&amp;L203F0F12&amp;CФорма № 1, Підрозділ: Березівський районний суд Одеської області,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3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2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>
        <v>1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4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&amp;L203F0F12&amp;CФорма № 1, Підрозділ: Березівський районний суд Одеської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1</v>
      </c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>
        <v>1</v>
      </c>
      <c r="I28" s="205"/>
      <c r="J28" s="205">
        <v>1</v>
      </c>
      <c r="K28" s="205"/>
      <c r="L28" s="205"/>
      <c r="M28" s="205">
        <v>1</v>
      </c>
      <c r="N28" s="205"/>
      <c r="O28" s="189">
        <v>860</v>
      </c>
      <c r="P28" s="189">
        <v>860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1</v>
      </c>
      <c r="I31" s="208">
        <f t="shared" si="0"/>
        <v>0</v>
      </c>
      <c r="J31" s="208">
        <f t="shared" si="0"/>
        <v>1</v>
      </c>
      <c r="K31" s="208">
        <f t="shared" si="0"/>
        <v>0</v>
      </c>
      <c r="L31" s="208">
        <f t="shared" si="0"/>
        <v>0</v>
      </c>
      <c r="M31" s="208">
        <f t="shared" si="0"/>
        <v>1</v>
      </c>
      <c r="N31" s="208">
        <f t="shared" si="0"/>
        <v>0</v>
      </c>
      <c r="O31" s="194">
        <f t="shared" si="0"/>
        <v>860</v>
      </c>
      <c r="P31" s="194">
        <f t="shared" si="0"/>
        <v>860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&amp;L203F0F12&amp;CФорма № 1, Підрозділ: Березівський районний суд Одеської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&amp;L203F0F12&amp;CФорма № 1, Підрозділ: Березівський районний суд Одеської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&amp;L203F0F12&amp;CФорма № 1, Підрозділ: Березівський районний суд Одеської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&amp;L203F0F12&amp;CФорма № 1, Підрозділ: Березівський районний суд Одеської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2015-12-10T11:35:34Z</cp:lastPrinted>
  <dcterms:created xsi:type="dcterms:W3CDTF">2015-09-09T11:44:43Z</dcterms:created>
  <dcterms:modified xsi:type="dcterms:W3CDTF">2017-01-18T06:47:04Z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1_00494_4.2016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203F0F12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